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FDPP\CY2022\2ndQ\"/>
    </mc:Choice>
  </mc:AlternateContent>
  <bookViews>
    <workbookView xWindow="0" yWindow="0" windowWidth="13095" windowHeight="11700"/>
  </bookViews>
  <sheets>
    <sheet name="2022 2ndQt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 i="1" l="1"/>
  <c r="E8" i="1"/>
  <c r="E9" i="1"/>
  <c r="E10" i="1"/>
  <c r="B11" i="1"/>
  <c r="C11" i="1"/>
  <c r="D11" i="1"/>
  <c r="E11" i="1"/>
  <c r="H11" i="1" s="1"/>
</calcChain>
</file>

<file path=xl/sharedStrings.xml><?xml version="1.0" encoding="utf-8"?>
<sst xmlns="http://schemas.openxmlformats.org/spreadsheetml/2006/main" count="16" uniqueCount="16">
  <si>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</si>
  <si>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Notes:</t>
  </si>
  <si>
    <t xml:space="preserve">We hereby certify that we have reviewed the contents and hereby attest to the veracity and correctness of the data or information contained in this document.
</t>
  </si>
  <si>
    <t>Grand Total</t>
  </si>
  <si>
    <t>IV. Casual</t>
  </si>
  <si>
    <t>III. Job Order/Contract of Service</t>
  </si>
  <si>
    <t>II.  Contractual</t>
  </si>
  <si>
    <t>I.   Permanent</t>
  </si>
  <si>
    <t>Other Monetary Benefits</t>
  </si>
  <si>
    <t>Salaries and Wages</t>
  </si>
  <si>
    <t>Total</t>
  </si>
  <si>
    <t>Compensation and Other Benefits</t>
  </si>
  <si>
    <t>Number</t>
  </si>
  <si>
    <t>Nature of Appointment or Employment</t>
  </si>
  <si>
    <r>
      <rPr>
        <b/>
        <sz val="10"/>
        <color theme="1"/>
        <rFont val="Calibri"/>
        <family val="2"/>
        <scheme val="minor"/>
      </rPr>
      <t xml:space="preserve">HUMAN RESOURCE COMPLEMENT </t>
    </r>
    <r>
      <rPr>
        <b/>
        <sz val="9"/>
        <color theme="1"/>
        <rFont val="Calibri"/>
        <family val="2"/>
        <scheme val="minor"/>
      </rPr>
      <t xml:space="preserve">
</t>
    </r>
    <r>
      <rPr>
        <sz val="9"/>
        <color theme="1"/>
        <rFont val="Calibri"/>
        <family val="2"/>
        <scheme val="minor"/>
      </rPr>
      <t>Republic of the Philippines
Budget Year 2022
2nd Quarter
Province of Benguet</t>
    </r>
  </si>
  <si>
    <t>FDP Form 13 - Manpower Complement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</si>
</sst>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3" fillId="0" borderId="0" xfId="0" applyFont="1" applyAlignment="1">
      <alignment vertical="top"/>
    </xf>
    <xf numFmtId="0" fontId="4" fillId="0" borderId="0" xfId="0" applyFont="1"/>
    <xf numFmtId="0" fontId="5" fillId="0" borderId="0" xfId="0" applyFont="1"/>
    <xf numFmtId="0" fontId="5" fillId="0" borderId="0" xfId="0" applyFont="1" applyAlignment="1">
      <alignment horizont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xf>
    <xf numFmtId="164" fontId="0" fillId="0" borderId="0" xfId="0" applyNumberFormat="1"/>
    <xf numFmtId="43" fontId="2" fillId="0" borderId="1" xfId="1" applyFont="1" applyBorder="1"/>
    <xf numFmtId="3" fontId="2" fillId="0" borderId="1" xfId="0" applyNumberFormat="1" applyFont="1" applyBorder="1" applyAlignment="1">
      <alignment horizontal="center"/>
    </xf>
    <xf numFmtId="0" fontId="2" fillId="0" borderId="1" xfId="0" applyFont="1" applyBorder="1" applyAlignment="1">
      <alignment horizontal="center"/>
    </xf>
    <xf numFmtId="43" fontId="0" fillId="0" borderId="1" xfId="1" applyFont="1" applyBorder="1"/>
    <xf numFmtId="0" fontId="0" fillId="0" borderId="1" xfId="0" applyBorder="1" applyAlignment="1">
      <alignment horizontal="center"/>
    </xf>
    <xf numFmtId="0" fontId="5" fillId="0" borderId="2" xfId="0" applyFont="1" applyBorder="1"/>
    <xf numFmtId="0" fontId="5" fillId="0" borderId="1" xfId="0" applyFont="1" applyBorder="1"/>
    <xf numFmtId="3" fontId="0" fillId="0" borderId="1" xfId="0" applyNumberFormat="1" applyBorder="1" applyAlignment="1">
      <alignment horizontal="center"/>
    </xf>
    <xf numFmtId="0" fontId="7" fillId="0" borderId="1" xfId="0" applyFont="1" applyBorder="1" applyAlignment="1">
      <alignment horizontal="center" vertical="center"/>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0" xfId="0" applyFont="1" applyAlignment="1">
      <alignment horizontal="left" vertical="top"/>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wrapText="1"/>
    </xf>
    <xf numFmtId="0" fontId="4" fillId="0" borderId="0" xfId="0" applyFont="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0" xfId="0" applyFont="1" applyAlignment="1">
      <alignment horizontal="left" vertical="top" wrapText="1"/>
    </xf>
    <xf numFmtId="0" fontId="6"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14</xdr:row>
      <xdr:rowOff>57150</xdr:rowOff>
    </xdr:from>
    <xdr:to>
      <xdr:col>1</xdr:col>
      <xdr:colOff>600075</xdr:colOff>
      <xdr:row>19</xdr:row>
      <xdr:rowOff>162560</xdr:rowOff>
    </xdr:to>
    <xdr:pic>
      <xdr:nvPicPr>
        <xdr:cNvPr id="2" name="Picture 1"/>
        <xdr:cNvPicPr/>
      </xdr:nvPicPr>
      <xdr:blipFill>
        <a:blip xmlns:r="http://schemas.openxmlformats.org/officeDocument/2006/relationships" r:embed="rId1" cstate="print">
          <a:lum bright="-20000" contrast="40000"/>
          <a:extLst>
            <a:ext uri="{28A0092B-C50C-407E-A947-70E740481C1C}">
              <a14:useLocalDpi xmlns:a14="http://schemas.microsoft.com/office/drawing/2010/main" val="0"/>
            </a:ext>
          </a:extLst>
        </a:blip>
        <a:srcRect/>
        <a:stretch>
          <a:fillRect/>
        </a:stretch>
      </xdr:blipFill>
      <xdr:spPr bwMode="auto">
        <a:xfrm>
          <a:off x="533400" y="3467100"/>
          <a:ext cx="2333625" cy="953135"/>
        </a:xfrm>
        <a:prstGeom prst="rect">
          <a:avLst/>
        </a:prstGeom>
        <a:noFill/>
        <a:ln>
          <a:noFill/>
        </a:ln>
      </xdr:spPr>
    </xdr:pic>
    <xdr:clientData/>
  </xdr:twoCellAnchor>
  <xdr:twoCellAnchor editAs="oneCell">
    <xdr:from>
      <xdr:col>2</xdr:col>
      <xdr:colOff>66675</xdr:colOff>
      <xdr:row>14</xdr:row>
      <xdr:rowOff>190499</xdr:rowOff>
    </xdr:from>
    <xdr:to>
      <xdr:col>3</xdr:col>
      <xdr:colOff>19050</xdr:colOff>
      <xdr:row>19</xdr:row>
      <xdr:rowOff>76199</xdr:rowOff>
    </xdr:to>
    <xdr:pic>
      <xdr:nvPicPr>
        <xdr:cNvPr id="3" name="Picture 2" descr="C:\Users\Joan\Pictures\2015-01-30 pacco\pacco 001.jpg"/>
        <xdr:cNvPicPr/>
      </xdr:nvPicPr>
      <xdr:blipFill>
        <a:blip xmlns:r="http://schemas.openxmlformats.org/officeDocument/2006/relationships" r:embed="rId2">
          <a:biLevel thresh="75000"/>
        </a:blip>
        <a:srcRect/>
        <a:stretch>
          <a:fillRect/>
        </a:stretch>
      </xdr:blipFill>
      <xdr:spPr bwMode="auto">
        <a:xfrm>
          <a:off x="3562350" y="3600449"/>
          <a:ext cx="1571625" cy="733425"/>
        </a:xfrm>
        <a:prstGeom prst="rect">
          <a:avLst/>
        </a:prstGeom>
        <a:noFill/>
        <a:ln w="9525">
          <a:noFill/>
          <a:miter lim="800000"/>
          <a:headEnd/>
          <a:tailEnd/>
        </a:ln>
      </xdr:spPr>
    </xdr:pic>
    <xdr:clientData/>
  </xdr:twoCellAnchor>
  <xdr:twoCellAnchor editAs="oneCell">
    <xdr:from>
      <xdr:col>3</xdr:col>
      <xdr:colOff>419100</xdr:colOff>
      <xdr:row>13</xdr:row>
      <xdr:rowOff>161924</xdr:rowOff>
    </xdr:from>
    <xdr:to>
      <xdr:col>4</xdr:col>
      <xdr:colOff>984885</xdr:colOff>
      <xdr:row>19</xdr:row>
      <xdr:rowOff>28574</xdr:rowOff>
    </xdr:to>
    <xdr:pic>
      <xdr:nvPicPr>
        <xdr:cNvPr id="4" name="Picture 3" descr="C:\Users\Admin\Desktop\GOV2019sig.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334" t="72914"/>
        <a:stretch/>
      </xdr:blipFill>
      <xdr:spPr bwMode="auto">
        <a:xfrm>
          <a:off x="5534025" y="3381374"/>
          <a:ext cx="2042160" cy="9048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120" zoomScaleNormal="120" zoomScaleSheetLayoutView="100" workbookViewId="0">
      <selection activeCell="H5" sqref="H5"/>
    </sheetView>
  </sheetViews>
  <sheetFormatPr defaultRowHeight="15" x14ac:dyDescent="0.25"/>
  <cols>
    <col min="1" max="1" width="34" customWidth="1"/>
    <col min="2" max="2" width="18.42578125" customWidth="1"/>
    <col min="3" max="3" width="24.28515625" customWidth="1"/>
    <col min="4" max="4" width="22.140625" customWidth="1"/>
    <col min="5" max="5" width="18.140625" customWidth="1"/>
  </cols>
  <sheetData>
    <row r="1" spans="1:8" x14ac:dyDescent="0.25">
      <c r="A1" s="21" t="s">
        <v>15</v>
      </c>
    </row>
    <row r="2" spans="1:8" x14ac:dyDescent="0.25">
      <c r="A2" s="21"/>
    </row>
    <row r="3" spans="1:8" ht="73.900000000000006" customHeight="1" x14ac:dyDescent="0.25">
      <c r="A3" s="24" t="s">
        <v>14</v>
      </c>
      <c r="B3" s="25"/>
      <c r="C3" s="25"/>
      <c r="D3" s="25"/>
      <c r="E3" s="25"/>
    </row>
    <row r="4" spans="1:8" x14ac:dyDescent="0.25">
      <c r="A4" s="20"/>
      <c r="B4" s="19"/>
      <c r="C4" s="19"/>
      <c r="D4" s="19"/>
      <c r="E4" s="19"/>
    </row>
    <row r="5" spans="1:8" x14ac:dyDescent="0.25">
      <c r="A5" s="26" t="s">
        <v>13</v>
      </c>
      <c r="B5" s="26" t="s">
        <v>12</v>
      </c>
      <c r="C5" s="26" t="s">
        <v>11</v>
      </c>
      <c r="D5" s="26"/>
      <c r="E5" s="27" t="s">
        <v>10</v>
      </c>
    </row>
    <row r="6" spans="1:8" x14ac:dyDescent="0.25">
      <c r="A6" s="26"/>
      <c r="B6" s="26"/>
      <c r="C6" s="18" t="s">
        <v>9</v>
      </c>
      <c r="D6" s="18" t="s">
        <v>8</v>
      </c>
      <c r="E6" s="28"/>
    </row>
    <row r="7" spans="1:8" x14ac:dyDescent="0.25">
      <c r="A7" s="16" t="s">
        <v>7</v>
      </c>
      <c r="B7" s="17">
        <v>1139</v>
      </c>
      <c r="C7" s="13">
        <v>210918414.36000001</v>
      </c>
      <c r="D7" s="13">
        <v>134596263.91</v>
      </c>
      <c r="E7" s="13">
        <f>+D7+C7</f>
        <v>345514678.26999998</v>
      </c>
    </row>
    <row r="8" spans="1:8" x14ac:dyDescent="0.25">
      <c r="A8" s="16" t="s">
        <v>6</v>
      </c>
      <c r="B8" s="14">
        <v>8</v>
      </c>
      <c r="C8" s="13">
        <v>1220805</v>
      </c>
      <c r="D8" s="13">
        <v>499930.57</v>
      </c>
      <c r="E8" s="13">
        <f>+D8+C8</f>
        <v>1720735.57</v>
      </c>
    </row>
    <row r="9" spans="1:8" x14ac:dyDescent="0.25">
      <c r="A9" s="16" t="s">
        <v>5</v>
      </c>
      <c r="B9" s="14">
        <v>421</v>
      </c>
      <c r="C9" s="13">
        <v>66699884.939999998</v>
      </c>
      <c r="D9" s="13">
        <v>0</v>
      </c>
      <c r="E9" s="13">
        <f>+D9+C9</f>
        <v>66699884.939999998</v>
      </c>
    </row>
    <row r="10" spans="1:8" x14ac:dyDescent="0.25">
      <c r="A10" s="15" t="s">
        <v>4</v>
      </c>
      <c r="B10" s="14">
        <v>196</v>
      </c>
      <c r="C10" s="13">
        <v>21163546.300000001</v>
      </c>
      <c r="D10" s="13">
        <v>0</v>
      </c>
      <c r="E10" s="13">
        <f>+D10+C10</f>
        <v>21163546.300000001</v>
      </c>
    </row>
    <row r="11" spans="1:8" x14ac:dyDescent="0.25">
      <c r="A11" s="12" t="s">
        <v>3</v>
      </c>
      <c r="B11" s="11">
        <f>SUM(B7:B10)</f>
        <v>1764</v>
      </c>
      <c r="C11" s="10">
        <f>SUM(C7:C10)</f>
        <v>300002650.60000002</v>
      </c>
      <c r="D11" s="10">
        <f>SUM(D7:D10)</f>
        <v>135096194.47999999</v>
      </c>
      <c r="E11" s="10">
        <f>SUM(E7:E10)</f>
        <v>435098845.07999998</v>
      </c>
      <c r="H11" s="9">
        <f>+E11-D11-C11</f>
        <v>0</v>
      </c>
    </row>
    <row r="13" spans="1:8" ht="15" customHeight="1" x14ac:dyDescent="0.25">
      <c r="A13" s="29" t="s">
        <v>2</v>
      </c>
      <c r="B13" s="29"/>
      <c r="C13" s="29"/>
      <c r="D13" s="29"/>
      <c r="E13" s="29"/>
    </row>
    <row r="14" spans="1:8" x14ac:dyDescent="0.25">
      <c r="A14" s="29"/>
      <c r="B14" s="29"/>
      <c r="C14" s="29"/>
      <c r="D14" s="29"/>
      <c r="E14" s="29"/>
    </row>
    <row r="17" spans="1:5" x14ac:dyDescent="0.25">
      <c r="A17" s="30"/>
      <c r="B17" s="30"/>
      <c r="C17" s="8"/>
      <c r="D17" s="30"/>
      <c r="E17" s="30"/>
    </row>
    <row r="18" spans="1:5" s="5" customFormat="1" ht="11.25" customHeight="1" x14ac:dyDescent="0.25">
      <c r="A18" s="22"/>
      <c r="B18" s="22"/>
      <c r="C18" s="7"/>
      <c r="D18" s="22"/>
      <c r="E18" s="22"/>
    </row>
    <row r="19" spans="1:5" s="5" customFormat="1" ht="10.5" customHeight="1" x14ac:dyDescent="0.25">
      <c r="A19" s="22"/>
      <c r="B19" s="22"/>
      <c r="C19" s="6"/>
      <c r="D19" s="6"/>
      <c r="E19" s="6"/>
    </row>
    <row r="20" spans="1:5" x14ac:dyDescent="0.25">
      <c r="A20" s="4"/>
      <c r="B20" s="3"/>
      <c r="C20" s="3"/>
      <c r="D20" s="3"/>
      <c r="E20" s="3"/>
    </row>
    <row r="21" spans="1:5" x14ac:dyDescent="0.25">
      <c r="A21" s="2" t="s">
        <v>1</v>
      </c>
    </row>
    <row r="22" spans="1:5" ht="95.25" customHeight="1" x14ac:dyDescent="0.25">
      <c r="A22" s="23" t="s">
        <v>0</v>
      </c>
      <c r="B22" s="23"/>
      <c r="C22" s="23"/>
      <c r="D22" s="23"/>
      <c r="E22" s="23"/>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sheetData>
  <sheetProtection algorithmName="SHA-512" hashValue="pV7BYP7/p7VhSQwupIIFt1QSvD6U7bHBHV5LRL1uFshBbIC62td6Kys3kU2EmmCsGaJNYOwftINtvphpFUW+jg==" saltValue="uvvFiXH3PKHUDBUv7VjrOg==" spinCount="100000" sheet="1" objects="1" scenarios="1"/>
  <mergeCells count="12">
    <mergeCell ref="D18:E18"/>
    <mergeCell ref="A19:B19"/>
    <mergeCell ref="A22:E22"/>
    <mergeCell ref="A3:E3"/>
    <mergeCell ref="A5:A6"/>
    <mergeCell ref="B5:B6"/>
    <mergeCell ref="C5:D5"/>
    <mergeCell ref="E5:E6"/>
    <mergeCell ref="A13:E14"/>
    <mergeCell ref="A17:B17"/>
    <mergeCell ref="D17:E17"/>
    <mergeCell ref="A18:B18"/>
  </mergeCells>
  <pageMargins left="0.25" right="0" top="0.5" bottom="0.25" header="0.31496062992126" footer="0.31496062992126"/>
  <pageSetup scale="1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2ndQtr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2022-08-08T03:41:46Z</dcterms:created>
  <dcterms:modified xsi:type="dcterms:W3CDTF">2022-08-10T03:11:30Z</dcterms:modified>
</cp:coreProperties>
</file>