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FDPP\CY2022\"/>
    </mc:Choice>
  </mc:AlternateContent>
  <bookViews>
    <workbookView xWindow="-120" yWindow="-120" windowWidth="29040" windowHeight="15840"/>
  </bookViews>
  <sheets>
    <sheet name="form 10a " sheetId="15" r:id="rId1"/>
    <sheet name="form10b" sheetId="16" r:id="rId2"/>
    <sheet name="form10c" sheetId="17" r:id="rId3"/>
  </sheets>
  <externalReferences>
    <externalReference r:id="rId4"/>
  </externalReferences>
  <definedNames>
    <definedName name="_xlnm._FilterDatabase" localSheetId="0" hidden="1">'form 10a '!$A$8:$Q$8</definedName>
    <definedName name="_xlnm.Print_Titles" localSheetId="0">'form 10a '!$8:$8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15" l="1"/>
  <c r="A8" i="17" l="1"/>
  <c r="H112" i="15" l="1"/>
</calcChain>
</file>

<file path=xl/sharedStrings.xml><?xml version="1.0" encoding="utf-8"?>
<sst xmlns="http://schemas.openxmlformats.org/spreadsheetml/2006/main" count="668" uniqueCount="443">
  <si>
    <t>GRAND TOTAL</t>
  </si>
  <si>
    <t>BIDDING DATE</t>
  </si>
  <si>
    <t>BID AMOUNT</t>
  </si>
  <si>
    <t>NAME AND ADDRESS</t>
  </si>
  <si>
    <t>WINNING BIDDER</t>
  </si>
  <si>
    <t>LOCATION</t>
  </si>
  <si>
    <t>APPROVED BUDGET FOR CONTRACT</t>
  </si>
  <si>
    <t xml:space="preserve">NAME OF PROJECT </t>
  </si>
  <si>
    <t>REFERENCE NUMBER</t>
  </si>
  <si>
    <t>NO.</t>
  </si>
  <si>
    <t>PROVINCE OF BENGUET</t>
  </si>
  <si>
    <t>CIVIL WORKS BID-OUT</t>
  </si>
  <si>
    <t>FDP Form 10a - Bid Results on Civil Works</t>
  </si>
  <si>
    <t>La Trinidad, Benguet</t>
  </si>
  <si>
    <t>We hereby certify that we have reviewed the contents and hereby attest to the veracity and correctness of the data or information contained in this document.</t>
  </si>
  <si>
    <t>CONTRACT DURATION (CALENDAR DAYS)</t>
  </si>
  <si>
    <t>FOUR BROTHERS Construction</t>
  </si>
  <si>
    <t>FDP Form 10b- Bid Results on Goods and Services</t>
  </si>
  <si>
    <t>Republic of the Philippines</t>
  </si>
  <si>
    <t>BIDS AND AWARDS COMMITTEE (Goods and Services) BID-OUT</t>
  </si>
  <si>
    <t>REFERENCE NO.</t>
  </si>
  <si>
    <t>ITEM DESCRIPTION</t>
  </si>
  <si>
    <t>OFFICE</t>
  </si>
  <si>
    <t>NAME &amp; ADDRESS OF BIDDER</t>
  </si>
  <si>
    <t>DATE OF BIDDING</t>
  </si>
  <si>
    <t>▪</t>
  </si>
  <si>
    <t>FDP Form 10c- Bid Results on Consulting Services</t>
  </si>
  <si>
    <t>BIDS AND AWARDS COMMITTEE</t>
  </si>
  <si>
    <t>CONSULTING SERVICES BID-OUT</t>
  </si>
  <si>
    <t>No.</t>
  </si>
  <si>
    <t>NAME OF PROJECT</t>
  </si>
  <si>
    <t>APPROVED BUDGET FOR THE CONTRACT</t>
  </si>
  <si>
    <t>CONTRACT DURATION</t>
  </si>
  <si>
    <t>KANKALOI Construction</t>
  </si>
  <si>
    <t>BOTJACK Construction</t>
  </si>
  <si>
    <t>MXC Construction</t>
  </si>
  <si>
    <t>Loo, Buguias, Benguet</t>
  </si>
  <si>
    <t>Domingo T. Bugnay               Ballay, Kabayan, Benguet</t>
  </si>
  <si>
    <t>Sablan, Benguet</t>
  </si>
  <si>
    <t>Wangal, La Trinidad, Benguet</t>
  </si>
  <si>
    <t>Itogon, Benguet</t>
  </si>
  <si>
    <t>Marwin Xann C. Cabading                 PA 006 Upper Wangal, La Trinidad, Benguet</t>
  </si>
  <si>
    <t>Balili, La Trinidad, Benguet</t>
  </si>
  <si>
    <t>Poblacion, La Trinidad, Benguet</t>
  </si>
  <si>
    <t>Madaymen, Kibungan, Benguet</t>
  </si>
  <si>
    <t>ROBEN RUNAS Construction</t>
  </si>
  <si>
    <t>Roben B. Runas                                 Poblacion, Tuba, Benguet</t>
  </si>
  <si>
    <t>Johnwill Calpase                               Bot-oan, Catlubong, Buguias, Benguet</t>
  </si>
  <si>
    <t>NAIR Construction and Engineering</t>
  </si>
  <si>
    <t>RNAA Builders</t>
  </si>
  <si>
    <t>JAMIL SEAN Construction</t>
  </si>
  <si>
    <t>Ampucao, Itogon, Benguet</t>
  </si>
  <si>
    <t>Kayapa, Bakun, Benguet</t>
  </si>
  <si>
    <t>Caliking, Atok, Benguet</t>
  </si>
  <si>
    <t>Duacan, Kabayan, Benguet</t>
  </si>
  <si>
    <t>Atok, Benguet</t>
  </si>
  <si>
    <t>Dalipey, Bakun, Benguet</t>
  </si>
  <si>
    <t>Bangao, Buguias, Benguet</t>
  </si>
  <si>
    <t>SEPJR Construction and Supplies Trading</t>
  </si>
  <si>
    <t>Buyacaoan, Buguias, Benguet</t>
  </si>
  <si>
    <t>Delizo Frank C. Carpio, Sr.               #203 Balangabang, Bineng, La Trinidad, Benguet</t>
  </si>
  <si>
    <t>Edenson T. Sawac                        Lam-ayan, Buguias, benguet</t>
  </si>
  <si>
    <t xml:space="preserve">Thomas Palileng, Jr.                                                    Cotcot, Bangao, Buguias, Benguet                   </t>
  </si>
  <si>
    <t>Ariel T. Palinget                           JA-310 Km. 3 Cogcoga, Pico, La Trinidad, Benguet</t>
  </si>
  <si>
    <t>1ST  QUARTER CY 2022</t>
  </si>
  <si>
    <t>21039       20% PDF CY 2021</t>
  </si>
  <si>
    <t>SB1-2021-21  SB No. 1       CY 2021 GF</t>
  </si>
  <si>
    <t>a. Construction of Mayan Flood Control, Ampusongan, Bakun</t>
  </si>
  <si>
    <t>b. Construction of Mayan Flood Control, Ampusongan, Bakun Phase II</t>
  </si>
  <si>
    <t>January 26, 2022</t>
  </si>
  <si>
    <t>1st   QUARTER, CY-2022</t>
  </si>
  <si>
    <t>B-11-43-21</t>
  </si>
  <si>
    <t>Procurement of Security Services for CY 2022 (Early Procurement Activity)</t>
  </si>
  <si>
    <t>PGO &amp; PGSO</t>
  </si>
  <si>
    <t>Carlomaximus Security Agency Inc.</t>
  </si>
  <si>
    <t>Unit 4-A KDC Bldg., No. 91 Marcos Highway, Baguio City</t>
  </si>
  <si>
    <t xml:space="preserve">11,030,532.85 but January was excluded readjusted as 9,992,561.90 </t>
  </si>
  <si>
    <t>December 7,2021</t>
  </si>
  <si>
    <t>B-02-003-22</t>
  </si>
  <si>
    <t xml:space="preserve">Procurement of 2000 Sets Wooden Toolkit </t>
  </si>
  <si>
    <t>OPSWDO</t>
  </si>
  <si>
    <t>Powerbuilt General Merchandise</t>
  </si>
  <si>
    <t>JA 037 Km. 3, La Trinidad, Benguet</t>
  </si>
  <si>
    <t>B-02-004-22</t>
  </si>
  <si>
    <t>Procurement of 431 Units Tablet</t>
  </si>
  <si>
    <t>SDO-BENGUET</t>
  </si>
  <si>
    <t>TSS Corporation</t>
  </si>
  <si>
    <t>No. 1 Harrison Road, Baguio City</t>
  </si>
  <si>
    <t>JUSTLYN-RALPH Construction</t>
  </si>
  <si>
    <t>SB3-2021-10  GF</t>
  </si>
  <si>
    <t>Improvement of Drainage Canal at Bakong, Loacan, Itogon</t>
  </si>
  <si>
    <t>ALJUNE Builders</t>
  </si>
  <si>
    <t>SB1-2021-72  GF</t>
  </si>
  <si>
    <t>Construction of Slope Protection near Barangay Hall (Provincial Road) Virac, Itogon</t>
  </si>
  <si>
    <t>Virac, Itogon, Benguet</t>
  </si>
  <si>
    <t>Ampusongan, Bakun, Benguet</t>
  </si>
  <si>
    <t>Loacan, Itogon, Benguet</t>
  </si>
  <si>
    <t>GRACERON Construction</t>
  </si>
  <si>
    <t>Ronnie A. Malicdan</t>
  </si>
  <si>
    <t>21001       20% PDF CY 2021</t>
  </si>
  <si>
    <t>Upgrading of Hospital Water System at Itogon District Hospital</t>
  </si>
  <si>
    <t>YKJ-LHAT General Construction</t>
  </si>
  <si>
    <t>21091       GF CY 2021</t>
  </si>
  <si>
    <t>Immprovement of Multi-Purpose Hall and Ground Development, Central Kapangan</t>
  </si>
  <si>
    <t>Central, Kapangan, Benguet</t>
  </si>
  <si>
    <t>FAMILY CIRCLE Construction</t>
  </si>
  <si>
    <t>Improvement of Kapangan Public Market Building Annex C, Lomon, Paykek, Kapangan, Benguet</t>
  </si>
  <si>
    <t>20053       20% PDF CY 2020</t>
  </si>
  <si>
    <t>Paykek, Kapangan, Benguet</t>
  </si>
  <si>
    <t>BALANGCOD Construction</t>
  </si>
  <si>
    <t>2022069     20% PDF CY 2022</t>
  </si>
  <si>
    <t>Continuation &amp; Improvement of the Main Canal of the following: Sitios - Sesecan Upper/Lower Labaan-Dalumpinas-Mabilig, Tabio, Mankayan</t>
  </si>
  <si>
    <t>Tabio, Mankayan, Benguet</t>
  </si>
  <si>
    <t>FJ MIRANDA Construction</t>
  </si>
  <si>
    <t>February 23, 2022</t>
  </si>
  <si>
    <t>LGSF 21-04-04    LGSF-DRRAP 2021</t>
  </si>
  <si>
    <t>Rehabilitation along Alapang-Alno-Tuel Provincial Road</t>
  </si>
  <si>
    <t>La Trinidad</t>
  </si>
  <si>
    <t>February 8, 2022</t>
  </si>
  <si>
    <t>2022098     20% PDF CY 2022</t>
  </si>
  <si>
    <t>Improvement of Kayapa-Lingab Farm-to-Market Road, Kayapa, Bakun</t>
  </si>
  <si>
    <t>PBAJ Construction &amp; Supply</t>
  </si>
  <si>
    <t>LDRRMF 22-14        LDRRMF 2022</t>
  </si>
  <si>
    <t>Rehabilitation/Improvement along Monglo-Bayabas Provincial Road</t>
  </si>
  <si>
    <t>JALC Construction &amp; Geotesting Services</t>
  </si>
  <si>
    <t>LDRRMF 22-11        LDRRMF 2022</t>
  </si>
  <si>
    <t>Rehabilitation / Improvement along Lomon-Sagubo Provincial Road, Kapangan, Benguet</t>
  </si>
  <si>
    <t>Kapangan, Benguet</t>
  </si>
  <si>
    <t>BAKUN Construciton</t>
  </si>
  <si>
    <t>March 15, 2022</t>
  </si>
  <si>
    <t>2022160     20% PDF CY 2022</t>
  </si>
  <si>
    <t>Opening of Beyeng to Almasi Farm-to-Market Road, Palina, Kibungan, Benguet</t>
  </si>
  <si>
    <t>Palina, Kibungan, Benguet</t>
  </si>
  <si>
    <t>DJY Construction</t>
  </si>
  <si>
    <t>2022171     20% PDF CY 2022</t>
  </si>
  <si>
    <t>Opening and Improvement  of Lamut FMR, Caew, Bulalacao, Mankayan</t>
  </si>
  <si>
    <t>Bulalacao, Mankayan, Benguet</t>
  </si>
  <si>
    <t xml:space="preserve">FJ MIRANDA Construction </t>
  </si>
  <si>
    <t>SB1-2021-37  GF CY 2021</t>
  </si>
  <si>
    <t>Construction of Open Gym at Tapsan Elem School, Ampucao, Itogon, Benguet</t>
  </si>
  <si>
    <t>KAIT Builders and Construction</t>
  </si>
  <si>
    <t>March 8, 2022</t>
  </si>
  <si>
    <t>Construction of Concrete Canal-Upper Dimapayas Junction FMR, Ballay, Kabayan</t>
  </si>
  <si>
    <t>Ballay, Kabayan</t>
  </si>
  <si>
    <t>2022159     20% PDF CY 2022</t>
  </si>
  <si>
    <t>Improvement of Riverside-Tagpaya-Kuadsil Access Road, Madaymen, Kibungan</t>
  </si>
  <si>
    <t>GF 22006    CY 2022</t>
  </si>
  <si>
    <t>Completion of Gym Bagu Elementary School, Bagu, Bakun, Benguet</t>
  </si>
  <si>
    <t>Bagu, Bakun, Benguet</t>
  </si>
  <si>
    <t>2022096     20% PDF CY 2022</t>
  </si>
  <si>
    <t>Opening of Long-ayan to Copcopit FMR, Dalipey, Bakun, Benguet</t>
  </si>
  <si>
    <t>a. Improvement along J204-Cotcot-Bolinaca-Patugong-Walengweng JFMR BPLS Rd (Bannaken Section), Daligdig, Bangao, Buguias</t>
  </si>
  <si>
    <t>b. Improvement along J204-Cotcot-Bolinaca-Patugong-Walengweng JFMR BPLS Rd. along Baunakan, Daligdig, Bangao, Buguias</t>
  </si>
  <si>
    <t>22038       GF CY 2022</t>
  </si>
  <si>
    <t>2022120     20% PDF 2022</t>
  </si>
  <si>
    <t>22126       GF CY 2022</t>
  </si>
  <si>
    <t>Improvement of Alapang-Alno-Tuel Provincial Road, La Trinidad, Benguet</t>
  </si>
  <si>
    <t>SON 21 Engineering Construction</t>
  </si>
  <si>
    <t>Edison Polon Makin                          Alapang, La Trinidad, Benguet</t>
  </si>
  <si>
    <t>22145       GF CY 2022</t>
  </si>
  <si>
    <t>Balluay, Sablan, Benguet</t>
  </si>
  <si>
    <t>ANAS Construction</t>
  </si>
  <si>
    <t>Dionisio L. Anas                                Monglo, Bayabas, Sablan, Benguet</t>
  </si>
  <si>
    <t>2022093       20% PDF CY 2022</t>
  </si>
  <si>
    <t>Construction of Gym, Ampaguey Elementary School, Balluay, Sablan, Benguet</t>
  </si>
  <si>
    <t>Improvement along Ay-ay to Cabutotan (Bec-o Section), Ampusongan, Bakun</t>
  </si>
  <si>
    <t>March 22, 2022</t>
  </si>
  <si>
    <t>Improvement of Sookan Sayet FMR, Gambang, Bakun, Benguet</t>
  </si>
  <si>
    <t>2022097     20% PDF CY 2022</t>
  </si>
  <si>
    <t>Gambang, Bakun, Benguet</t>
  </si>
  <si>
    <t>DRICHLOUI Construction</t>
  </si>
  <si>
    <t>2022014     20% PDF CY 2022</t>
  </si>
  <si>
    <t>Improvement of Binado-Kiweng and Palansa-Aponan-Acnip Provincial Road</t>
  </si>
  <si>
    <t>Bokod, Benguet</t>
  </si>
  <si>
    <t>2022150     20% PDF CY 2022</t>
  </si>
  <si>
    <t>Improvement along Bumagat Farm to Market Road Batan Proper, Batan, Kabayan, Benguet</t>
  </si>
  <si>
    <t>Batan, Kabayan, Benguet</t>
  </si>
  <si>
    <t>QPJ General Engineering Construction and Supply</t>
  </si>
  <si>
    <t>2022166     20% PDF CY 2022</t>
  </si>
  <si>
    <t>Improvement of Dagadag-Solin FMR, Balili, Mankayan, Benguet</t>
  </si>
  <si>
    <t>Balili, Mankyan, Benguet</t>
  </si>
  <si>
    <t>2022011     20% PDF CY 2022</t>
  </si>
  <si>
    <t>Improvement along Poyopoy-Begis Provincial Road, Tuba, Benguet</t>
  </si>
  <si>
    <t>Tuba, Benguet</t>
  </si>
  <si>
    <t>ROBEN RUNAS Cosntruction</t>
  </si>
  <si>
    <t>22014       GF CY 2022</t>
  </si>
  <si>
    <t>Opening of Gambang Batanes-Nagawa FMR, Gambang, Bakun, Benguet</t>
  </si>
  <si>
    <t>APAKLO KIN Construction and Engineering Services</t>
  </si>
  <si>
    <t>22078       GF CY 2022</t>
  </si>
  <si>
    <t>Construction of Concrete Canal at Tabayo, Ballay, Kabayan, Benguet</t>
  </si>
  <si>
    <t>Ballay, Kabayan, Benguet</t>
  </si>
  <si>
    <t>22127       GF CY 2022</t>
  </si>
  <si>
    <t>Improvement of Puguis-Buyagan-Poblacion PR Junction (Rotonda) - LTO-Motorpool, Wangal, La Trinidad</t>
  </si>
  <si>
    <t>2022168     20% PDF 2022</t>
  </si>
  <si>
    <t>Improvement of Paykek FMR, Paykek &amp; Am-am Balili, Mankayan</t>
  </si>
  <si>
    <t>Balili, Mankayan, Benguet</t>
  </si>
  <si>
    <t>20020 GF       CY 2020</t>
  </si>
  <si>
    <t>21064 GF       CY 2021</t>
  </si>
  <si>
    <t>a. Construction of Barangay Hall for Brgy Taneg Mankayan</t>
  </si>
  <si>
    <t>b. Construction of Barangay Hall (aditional fund) for Brgy Taneg Mankayan</t>
  </si>
  <si>
    <t>Taneg, Mankayan, Benguet</t>
  </si>
  <si>
    <t>MALCO Construction</t>
  </si>
  <si>
    <t>Malote S. Copite                     Betag, La Trinidad, Benguet</t>
  </si>
  <si>
    <t>22080GF     CY 2022</t>
  </si>
  <si>
    <t>2022054     20% PDF CY 2022</t>
  </si>
  <si>
    <t>Construction of Longboy Flood Control (Phase II), Longboy, Dalipey, Bakun</t>
  </si>
  <si>
    <t>APAKLO KIN Construction</t>
  </si>
  <si>
    <t>2022058     20% PDF CY 2022</t>
  </si>
  <si>
    <t>Construction of Dagdag Magubgubang Flood Control, Loo, Buguias, Benguet</t>
  </si>
  <si>
    <t>TANGAYAB Construction</t>
  </si>
  <si>
    <t>22075 GF  CY 2022</t>
  </si>
  <si>
    <t>Improvement of Bumagat-Mongol FMR, Batan, Kabayan</t>
  </si>
  <si>
    <t>2022167     20% PDF CY 2022</t>
  </si>
  <si>
    <t>Improvement of Nalikob-Agaki FMR, Balili, Mankayan</t>
  </si>
  <si>
    <t>2022116     20% PDF 2022</t>
  </si>
  <si>
    <t>Improvement of JFMR OCDL Lammagan-Cudal Pugo JFMR BPLS Road along Cudal Section, Baculongan Sur, Buguias, Benguet</t>
  </si>
  <si>
    <t>Baculongan Sur, Buguias, Benguet</t>
  </si>
  <si>
    <t>a. Construction of Belis Gymnasium at Belis, taloy Norte, Tuba</t>
  </si>
  <si>
    <t>b. Construction of Covered Court/Gym Phase II  Belis Taloy Norte E/S, Taloy Norte, Tuba</t>
  </si>
  <si>
    <t>Taloy Norte, Tuba, Benguet</t>
  </si>
  <si>
    <t>21084 GF   CY 2021</t>
  </si>
  <si>
    <t>20168 GF   CY 2022</t>
  </si>
  <si>
    <t>Improvement of JSNR BTK-Bot-oan-Tammangan-Panig-an JFMR OCDL Road (Dugoan Section), Sebang, Buguias, Benguet</t>
  </si>
  <si>
    <t>Sebang, Buguias, Benguet</t>
  </si>
  <si>
    <t>KAJICSON Construction Services</t>
  </si>
  <si>
    <t>2022135   20% PDF 2022</t>
  </si>
  <si>
    <t>2022142   20% PDF 2022</t>
  </si>
  <si>
    <t>Opening and Improvement of Road from Simpa to Poblacion, Poblacion, Itogon, Benguet</t>
  </si>
  <si>
    <t>Poblacion, Itogon</t>
  </si>
  <si>
    <t>SB3-2021-11 CY 2021</t>
  </si>
  <si>
    <t>Construction of Satellite Market, Ampucao, Itogon, Benguet</t>
  </si>
  <si>
    <t>Improvement along Kias-Padcal-Philex Provincial Road, Itogon, Benguet</t>
  </si>
  <si>
    <t>DAMAYA Construction Services</t>
  </si>
  <si>
    <t>2022004   20% PDF 2022</t>
  </si>
  <si>
    <t>2022008   20% PDF 2022</t>
  </si>
  <si>
    <t>Improvement along Lomon-Paykek Provincial Road, Kapangan, Benguet</t>
  </si>
  <si>
    <t>BTCJR Construciton and Engineering Services</t>
  </si>
  <si>
    <t>2022013   20% PDF 2022</t>
  </si>
  <si>
    <t>Improvement alongLomon-Sagubo Provincial Road, Kapangan, Benguet</t>
  </si>
  <si>
    <t>RANDOM Builders</t>
  </si>
  <si>
    <t>22124  GF CY 2022</t>
  </si>
  <si>
    <t>Improvement / Construction of Flood Control at Dong-oy River, Bahong, La Trinidad, Benguet</t>
  </si>
  <si>
    <t>Bahong, La Trinidad, Benguet</t>
  </si>
  <si>
    <t>22116  GF CY 2022</t>
  </si>
  <si>
    <t>Improvement along Motorpool-Wangal Barangay Road, Wangal, La Trinidad, Benguet</t>
  </si>
  <si>
    <t>NORJOHN Construction</t>
  </si>
  <si>
    <t>22117  GF CY 2022</t>
  </si>
  <si>
    <t>21115  GF CY 2021</t>
  </si>
  <si>
    <t>Ground Improvement of Trade Fair Area at Wangal, La Trinidad, Benguet</t>
  </si>
  <si>
    <t>Construction of School Building at Puguis National High School, Longlong, Puguis, La Trinidad, Benguet</t>
  </si>
  <si>
    <t>Puguis, La Trinidad, Benguet</t>
  </si>
  <si>
    <t>AGUINSOD General Construction</t>
  </si>
  <si>
    <t>2022085     20% PDF 2022</t>
  </si>
  <si>
    <t>Construction of Concrete Pavement along Lolita's Store to Sacla's Residence, Bosleng, Paoay, Atok, Benguet</t>
  </si>
  <si>
    <t>Paoay, Atok, Benguet</t>
  </si>
  <si>
    <t>NOR-KAZ Cosntruction</t>
  </si>
  <si>
    <t>February 2, 2022</t>
  </si>
  <si>
    <t>22046       GF CY 2022</t>
  </si>
  <si>
    <t>Improvement of JFMR GNT-Nalam-an - Napugu-an Road, Nalam-an, Sebang, Buguias, Benguet</t>
  </si>
  <si>
    <t>JYP General Construction</t>
  </si>
  <si>
    <t>22065       GF CY 2022</t>
  </si>
  <si>
    <t>Improvement of Tocmo Barangay Road, Loacan, Itogon, Benguet</t>
  </si>
  <si>
    <t>IMPIANA Construciton</t>
  </si>
  <si>
    <t>21108       GF CY 2021</t>
  </si>
  <si>
    <t>Installation of Pipelines, Faucet and other accessories at Agro-Eco Farm, Bulala, Bayabas, Sablan, Benguet</t>
  </si>
  <si>
    <t>Dionisio T. Anas                               Monglo, Bayabas, Sablan, Benguet</t>
  </si>
  <si>
    <t>22012       GF CY 2022</t>
  </si>
  <si>
    <t>Improvement of Copcopit FMR Dalipey, Bakun</t>
  </si>
  <si>
    <t>February 11, 2022</t>
  </si>
  <si>
    <t>2022180     20% PDF CY 2022</t>
  </si>
  <si>
    <t>Improvement of Liwliw FMR, Camp 4, Tuba, Benguet</t>
  </si>
  <si>
    <t>Camp 4, Tuba, Benguet</t>
  </si>
  <si>
    <t>RIGHT ANCHOR Construction</t>
  </si>
  <si>
    <t>2022083     20% PDF CY 2022</t>
  </si>
  <si>
    <t>Improvement of Km 22 Bilis FMR (Piloy Section), Caliking Atok, Benguet</t>
  </si>
  <si>
    <t>22013       GF CY 2022</t>
  </si>
  <si>
    <t>Improvement along Sookan-Gambang FMR, Gambang, Bakun, Benguet</t>
  </si>
  <si>
    <t>APAKLO KIN Consruciton nad Engineering Services</t>
  </si>
  <si>
    <t>2022172     20% PDF CY 2022</t>
  </si>
  <si>
    <t>Improvement / Construction of Slope Protection at Sitio datacan, Gambang, Bakun</t>
  </si>
  <si>
    <t>APAKLO KIN Construciton and Engineering Services</t>
  </si>
  <si>
    <t>22077       GF CY 2022</t>
  </si>
  <si>
    <t>Improvement at Patakan, Tinaleb FMR, Ballay, Kabayan, Benguet</t>
  </si>
  <si>
    <t>CHRISHUA Construction Services</t>
  </si>
  <si>
    <t>22019       GF CY 2022</t>
  </si>
  <si>
    <t>Improvement of Alam-am to Nasayotean FMR, Gambang, Bakun, Benguet</t>
  </si>
  <si>
    <t>REKEAM Construction and Supply</t>
  </si>
  <si>
    <t>22011       GF CY 2022</t>
  </si>
  <si>
    <t>Improvement of FMR at Tuangan to Belig, Bagu, Bakun, Benguet</t>
  </si>
  <si>
    <t>21032       GF CY 2021</t>
  </si>
  <si>
    <t>Improvement of Road at Windy Hill (Cenon Garcia Area), Poblacion, La Trinidad, Benguet</t>
  </si>
  <si>
    <t>AKIP Construction and Enterprise</t>
  </si>
  <si>
    <t>22045       GF CY 2022</t>
  </si>
  <si>
    <t>Improvement of Impogong-Pasbol FMR, Sebang, Buguias, Benguet</t>
  </si>
  <si>
    <t>2022109     20% PDF CY 2022</t>
  </si>
  <si>
    <t>Improvement of JFMR-CTS  23-Peggueyna, Amgaleyguey Road (Peggueyna Section), Amgaleyguet, Buguias, Benguet</t>
  </si>
  <si>
    <t>Amgaleyguey, Buguias, Benguet</t>
  </si>
  <si>
    <t>TIMBERLANDS Construction</t>
  </si>
  <si>
    <t>22049       GF CY 2022</t>
  </si>
  <si>
    <t>Improvement of JFMR BTA-Landingan-Bengbeng-Bauknit Road Junction, Bangao, Buguias, Benguet</t>
  </si>
  <si>
    <t>TANGAYAB Construction Services</t>
  </si>
  <si>
    <t>22029       GF CY 2022</t>
  </si>
  <si>
    <t>Improvement of JFMR LCP-Pugo-Lengat Road, Lengat, Baculongan Norte, Buguias, Benguet</t>
  </si>
  <si>
    <t>Baculongan Norte, Buguias, Benguet</t>
  </si>
  <si>
    <t>2022137     20% PDF CY 2022</t>
  </si>
  <si>
    <t>Improvement of JSNR BTK-Toking-Lingadan-Naliskey-J207 Road, Lingadan, Sebang, Buguias, Benguet</t>
  </si>
  <si>
    <t>22048       GF CY 2022</t>
  </si>
  <si>
    <t>Improvement of J204 Katdtada Road at Sitio Km 73, Amgaleyguey, Buguias, Benguet</t>
  </si>
  <si>
    <t>Fenruary 24, 2022</t>
  </si>
  <si>
    <t>Ferbuary 24, 2022</t>
  </si>
  <si>
    <t>February 24, 2022</t>
  </si>
  <si>
    <t>2022108     20% PDF CY 2022</t>
  </si>
  <si>
    <t>Improvement of J204-Polis-Akiki-Dilan, Amgaleyguey, Buguias, Benguet</t>
  </si>
  <si>
    <t>2022149     20% PDF CY 2022</t>
  </si>
  <si>
    <t>Improvement of Lacaan Bito Farm to Market Road, Batan, Kabayan, Benguet</t>
  </si>
  <si>
    <t>22104       GF CY 2022</t>
  </si>
  <si>
    <t>Improvement of Pakpakitan-Taliboy-oc-Lamut FMR, Madaymen, Kibungan, Benguet</t>
  </si>
  <si>
    <t>MANDIIT Construction Services</t>
  </si>
  <si>
    <t>2022173     20% PDF CY 2022</t>
  </si>
  <si>
    <t>Construction of Makilikil FMR, Makilikil, Cabiten, Mankayan, Benguet</t>
  </si>
  <si>
    <t>Cabiten, Mankayan, Benguet</t>
  </si>
  <si>
    <t>BALDAS Cosntruction</t>
  </si>
  <si>
    <t>22040       GF CY 2022</t>
  </si>
  <si>
    <t>Improvement of JFMR-LLBP-Lanas-Pusong Road, Pusong, Loo, Buguias, Benguet</t>
  </si>
  <si>
    <t>POTPOTAN General Cosntruction</t>
  </si>
  <si>
    <t>March 7, 2022</t>
  </si>
  <si>
    <t>2022062     20% PDF CY 2022</t>
  </si>
  <si>
    <t>Construction of Drainage Canal at Akes to Benguet National HS Annex, Alno, La Trinidad, Benguet</t>
  </si>
  <si>
    <t>Alno, La Trinidad, Benguet</t>
  </si>
  <si>
    <t>22132       GF CY 2022</t>
  </si>
  <si>
    <t>Improvement of Bato-Liwang FMR, Bato, Tabio, Mankayan, Benguet</t>
  </si>
  <si>
    <t>DELTA-FORCE Construction</t>
  </si>
  <si>
    <t>22016 GF  CY 2022</t>
  </si>
  <si>
    <t>Improvement of Bolbolo Road, Gambang, Bakun, Benguet</t>
  </si>
  <si>
    <t>March 10, 2022</t>
  </si>
  <si>
    <t>2022133     20% PDF CY 2022</t>
  </si>
  <si>
    <t>Improvement of J207-Wallayan-Naybo-Abbatan-JFMR BLN Road along Tanggawan Section, Poblacion, Buguias, Benguet</t>
  </si>
  <si>
    <t>Poblacion, Buguias, Benguet</t>
  </si>
  <si>
    <t>KAJICSON Construciton Services</t>
  </si>
  <si>
    <t>22051 GF  CY 2022</t>
  </si>
  <si>
    <t>Improvement of JFMR OCDL-Lamagan-Cudal-Pugo-JFMR BPLS Road, Cudal, Baculongan Norte, Buguias, Benguet</t>
  </si>
  <si>
    <t>22120 GF  CY 2022</t>
  </si>
  <si>
    <t>Improvement of Balucas Community Road, Shilan, Buguias, Benguet</t>
  </si>
  <si>
    <t>Shilan, Buguias, Benguet</t>
  </si>
  <si>
    <t>2022086       20% PDF CY 2022</t>
  </si>
  <si>
    <t>Construction of Concrete Pavement along Paoay Properin between Ernesto Pocsi's and Anton Boda's Residence, Paoay, Atok, Benguet</t>
  </si>
  <si>
    <t>March 16, 2022</t>
  </si>
  <si>
    <t>2022095       20% PDF CY 2022</t>
  </si>
  <si>
    <t>Improvement of Liwang Tubaang FMR, Dalipey, Bakun, Benguet</t>
  </si>
  <si>
    <t>2022061       20% PDF CY 2022</t>
  </si>
  <si>
    <t>Improvement/Concreting of Drainage Canal at Bekes Balangabang FMR, Duacan, Kabayan, Benguet</t>
  </si>
  <si>
    <t>AKIKI Builders</t>
  </si>
  <si>
    <t>2022172       20% PDF CY 2022</t>
  </si>
  <si>
    <t>Improvement of Akmet FMR, Akmet, Bulalacao, Mankayan, Benguet</t>
  </si>
  <si>
    <t>LAYAD General Engineering Cosntruction &amp; Aggregates</t>
  </si>
  <si>
    <t>22004  GF CY 2022</t>
  </si>
  <si>
    <t>Improvement of Jose Mencio Provincial Road (beside the Pual Assembly of God Church-PAGC) Atok, Benguet</t>
  </si>
  <si>
    <t>VANVIN Construction and Supply</t>
  </si>
  <si>
    <t>March 23, 2022</t>
  </si>
  <si>
    <t>Improvement of Water Supply System at Norther Benguet District Hospital, Buguias, Benguet</t>
  </si>
  <si>
    <t>22052  GF CY 2022</t>
  </si>
  <si>
    <t>Buguias, Benguet</t>
  </si>
  <si>
    <t>2022122     20% PDF CY 2022</t>
  </si>
  <si>
    <t>Improvement of J204 Bekes-Tagpaya Road (Tagpaya Section), Buyacaoan, Buguias, Benguet</t>
  </si>
  <si>
    <t>RHINESTONE Construction</t>
  </si>
  <si>
    <t>22031  GF CY 2022</t>
  </si>
  <si>
    <t>Improvement of JSNR BTK-Bot-oan-Tammangan-Panig-an JFMR OCDL Road, Bayen, Sebang, Buguias, Benguet</t>
  </si>
  <si>
    <t>22032  GF CY 2022</t>
  </si>
  <si>
    <t>22111  GF CY 2022</t>
  </si>
  <si>
    <t>Completion of the Perimeter Fence at La Trinidad National High School, Lubas, La Trinidad, Benguet</t>
  </si>
  <si>
    <t>POLO Engineering &amp; Construction</t>
  </si>
  <si>
    <t>22112  GF CY 2022</t>
  </si>
  <si>
    <t>Completion of Barangay Hall Extension of Barangay Balili, La Trinidad, Benguet</t>
  </si>
  <si>
    <t>SHAMAJAKS Construction Services</t>
  </si>
  <si>
    <t>22133  GF CY 2022</t>
  </si>
  <si>
    <t>Improvement of Daycong-Tam-awan FMR, Tam-awan, Balili, Mankayan</t>
  </si>
  <si>
    <t>WACADEN Construction</t>
  </si>
  <si>
    <t>March 29, 2022</t>
  </si>
  <si>
    <t>22047  GF CY 2022</t>
  </si>
  <si>
    <t>Improvement of JFMR BLN-Bekes-Palakad-Inuman-JMR WNA Road, Elengan, Poblacion, Buguias, Benguet</t>
  </si>
  <si>
    <t>Improvement of J207-Toking-Alumit Road, Tuking, Poblacion, Buguias, Benguet</t>
  </si>
  <si>
    <t>Improvement of JFMR LLBP-Lanas-Taba-ao-Sumilalaw JFMR BPLS Rd (Lanas and Togtogyon Section), Lanas, Loo, Buguias, Benguet</t>
  </si>
  <si>
    <t>2022144     20% PDF CY 2022</t>
  </si>
  <si>
    <t>Improvement of Calhorr Road, Kias, Virac, Itogon, Benguet</t>
  </si>
  <si>
    <t xml:space="preserve"> Virac, Itogon, Benguet</t>
  </si>
  <si>
    <t>2022169     20% PDF CY 2022</t>
  </si>
  <si>
    <t>Improvement of Ambaokok-Degway Road Pavement, Bedbed, mankayan, Benguet</t>
  </si>
  <si>
    <t>Bedbed, Mankayan, Benguet</t>
  </si>
  <si>
    <t>DIPAS Builders</t>
  </si>
  <si>
    <t>22035  GF CY 2022</t>
  </si>
  <si>
    <t>Improvement of JPR-Bo-obanga-Paing-Nacagang-Kebsan-JFMR BPLS Road (Nacagang Section), Nacagang, Baculongan Norte, Buguias, Benguet</t>
  </si>
  <si>
    <t>LDRRMF 22-18        LDRRMF 2022</t>
  </si>
  <si>
    <t>Rehabilitation of Sipitan-Lup-ot Road (Liwang Section), Dalipey, Bakun, Benguet</t>
  </si>
  <si>
    <t>21112     20% PDF CY 2021</t>
  </si>
  <si>
    <t>Improvement of Junction to Alang FMR, Poblacion, Buguias, Benguet</t>
  </si>
  <si>
    <t>2022147     20% PDF CY 2022</t>
  </si>
  <si>
    <t>Improvement along Bato-an FMR, Ballay, Kabayan, Benguet</t>
  </si>
  <si>
    <t>2022005     20% PDF CY 2022</t>
  </si>
  <si>
    <t>Improvement along National Junction-Diboong-Bangao Provincial Road, Kabayan, Benguet</t>
  </si>
  <si>
    <t>Kabayan, Benguet</t>
  </si>
  <si>
    <t>Ruben L. Aguinse                         Duacan, Kabayan, Benguet</t>
  </si>
  <si>
    <t>Domingo M. Suni-en                           Ampusongan, Bakun, Benguet</t>
  </si>
  <si>
    <t>Samson B. Benny                          Camanpaguey, Cabiten, Mankayan, Benguet</t>
  </si>
  <si>
    <t>Bobby T. Wayan                              AD 108-H Poblacion, La Trinidad, Benguet</t>
  </si>
  <si>
    <t>Mino  P. Calgo                         Acop, Tublay, Benguet</t>
  </si>
  <si>
    <t>Julyn B. Fernandez                             Poblacion, Bakun, Benguet</t>
  </si>
  <si>
    <t>Alma G. Domagto                               43 Sabkil, Loacan, Itogon, Benguet</t>
  </si>
  <si>
    <t>Leonarda T. Decaran                        #279 Purok 1, Loacan, Itogon, Benguet</t>
  </si>
  <si>
    <t>Marcos P. Luma-ang                        Km 12 Senly Loy Bldg. Km 5, Balili, La Trinidad, Benguet</t>
  </si>
  <si>
    <t>Fermin D. Balangcod                  Cuba, Kapangan, Benguet</t>
  </si>
  <si>
    <t>Nora S. Bay-an                                  579 Lasong, Tadiangan,Tuba, Benguet</t>
  </si>
  <si>
    <t>Yonie S. Palonan                               AD-132B Central Buyagan, Poblacion, La Trinidad, Benguet</t>
  </si>
  <si>
    <t>Rick S. Liampo                         Upper Camp Ampucao, Itogon, Benguet</t>
  </si>
  <si>
    <t>Roy K. Kepes                                    103-E Northda Sanitary Camp, Baguio City</t>
  </si>
  <si>
    <t>Jick A. Mariano                                 058 Sitio Dapiting Alapang, La Trinidad, Benguet</t>
  </si>
  <si>
    <t>Pacita T. Bag-ayan                              Ampusongan, Bakun. Benguet</t>
  </si>
  <si>
    <t>Marcial S. Manman                        DB 036 Mae Bahong, La Trinidad, Benguet</t>
  </si>
  <si>
    <t>Danford Doculan Amos                                   Proper Loo, Loo, Buguias, Benguet</t>
  </si>
  <si>
    <t>Francois Jomir D. Miranda                                         Puguis, La Trinidad, Benguet</t>
  </si>
  <si>
    <t>Jurgenson Alex L. Canuto                                     Peday Kamog, Sablan, Benguet</t>
  </si>
  <si>
    <t>Felicit G. Bang-ngit                                        PA-004B Upper Wangal, Wangal, La Trinidad, Benguet</t>
  </si>
  <si>
    <t>Loradel P. Lim                          Buyacaoan, Buguias, Benguet</t>
  </si>
  <si>
    <t>Joel D. Alimondo                                    Swamp, Puguis, La Trinidad, benguet</t>
  </si>
  <si>
    <t>Carlito B. Alos                          Batan, kabayan, Benguet</t>
  </si>
  <si>
    <t>Jonny Pukias Tammy                                    Poblacion, Buguias, Benguet</t>
  </si>
  <si>
    <t>Barmino T. Bugnay                              PA 295 A, Wangal, La Trinidad, Benguet</t>
  </si>
  <si>
    <t>Heintji S. Pis-oy                              #31 Ampucao, Itogon, benguet</t>
  </si>
  <si>
    <t>Christopher A. Aglolo                            MA 56 Puguis, La Trinidad, Benguet</t>
  </si>
  <si>
    <t>George D. Yubos                              MB-032B Puguis, La Trinidad, Benguet</t>
  </si>
  <si>
    <t>Delia A. Yubos                               #193 Tin Street, Upper Quezon Hill, Baguio City</t>
  </si>
  <si>
    <t>Andrew L. Bagano                                 Central Pobacion, Bakun, Benguet</t>
  </si>
  <si>
    <t>Mike A. Ibag                                MB 222Longlong, Puguis, La Trinidad, Benguet</t>
  </si>
  <si>
    <t>Roy M. Balay-odao                                    Gambang, Bakun, Benguet</t>
  </si>
  <si>
    <t>Joel W. Angday                                52 Purok 11 Upper Pinget, Baguio City</t>
  </si>
  <si>
    <r>
      <t>Bandolin T. Cari</t>
    </r>
    <r>
      <rPr>
        <sz val="12"/>
        <color theme="1"/>
        <rFont val="Calibri"/>
        <family val="2"/>
      </rPr>
      <t>ň</t>
    </r>
    <r>
      <rPr>
        <sz val="12"/>
        <color theme="1"/>
        <rFont val="Times New Roman"/>
        <family val="1"/>
      </rPr>
      <t>o, Jr.                  Km 73 Junction, Amgaleyguey, Buguias, Benguet</t>
    </r>
  </si>
  <si>
    <t xml:space="preserve">Ronnie A. Malicdan  </t>
  </si>
  <si>
    <t>Dominguez  F. Alones                           DA 109 Triniville Subdivision, Tomay, La Trinidad, benguet</t>
  </si>
  <si>
    <t>Joseph S. Gabol                                   019-C Proper Alapang, La Trinidad, Benguet</t>
  </si>
  <si>
    <t>Julius D. Elio                                Tublay, benguet</t>
  </si>
  <si>
    <t>Mark M. Polo                                  Pineshill Building Km 5, Balili, La Trinidad, Benguet</t>
  </si>
  <si>
    <t>Noel M. Pablo                                   441A Adiwang, Dontogan, Baguio City</t>
  </si>
  <si>
    <t>Drassen S. Igualdo                                    Poblacion, Buguias, Benguet</t>
  </si>
  <si>
    <t>Marcial P. Mascay                              Pinagayan, Sapid. Mankayan, Benguet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</si>
</sst>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[$-409]mmmm\ d\,\ yyyy;@"/>
    <numFmt numFmtId="166" formatCode="[$₱-464]#,##0.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Calisto MT"/>
      <family val="1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b/>
      <sz val="1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.5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20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Calisto MT"/>
      <family val="1"/>
    </font>
    <font>
      <sz val="11"/>
      <name val="Calibri Light"/>
      <family val="1"/>
      <scheme val="major"/>
    </font>
    <font>
      <b/>
      <sz val="15"/>
      <color theme="1"/>
      <name val="Arial"/>
      <family val="2"/>
    </font>
    <font>
      <b/>
      <sz val="10"/>
      <color theme="1"/>
      <name val="Arial"/>
      <family val="2"/>
    </font>
    <font>
      <sz val="12"/>
      <color indexed="8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 Narrow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i/>
      <sz val="8"/>
      <name val="Arial"/>
      <family val="2"/>
    </font>
    <font>
      <sz val="11"/>
      <color rgb="FF000000"/>
      <name val="Times New Roman"/>
      <family val="1"/>
    </font>
    <font>
      <sz val="10"/>
      <name val="Arial"/>
    </font>
    <font>
      <sz val="10"/>
      <color theme="1"/>
      <name val="Times New Roman"/>
      <family val="1"/>
    </font>
    <font>
      <sz val="11"/>
      <name val="Arial Narrow"/>
      <family val="2"/>
    </font>
    <font>
      <sz val="12"/>
      <color theme="1"/>
      <name val="Calibri"/>
      <family val="2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43" fillId="0" borderId="0"/>
    <xf numFmtId="164" fontId="43" fillId="0" borderId="0" applyFont="0" applyFill="0" applyBorder="0" applyAlignment="0" applyProtection="0"/>
    <xf numFmtId="0" fontId="11" fillId="0" borderId="0"/>
  </cellStyleXfs>
  <cellXfs count="23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0" xfId="0" applyFont="1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6" fillId="0" borderId="1" xfId="0" applyFont="1" applyBorder="1" applyAlignment="1">
      <alignment horizontal="center" vertical="center"/>
    </xf>
    <xf numFmtId="165" fontId="17" fillId="0" borderId="1" xfId="0" quotePrefix="1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6" fontId="7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20" fillId="3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16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164" fontId="16" fillId="0" borderId="1" xfId="1" applyNumberFormat="1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5" fillId="0" borderId="0" xfId="0" applyFont="1" applyAlignment="1"/>
    <xf numFmtId="0" fontId="4" fillId="0" borderId="0" xfId="0" applyFont="1" applyAlignment="1"/>
    <xf numFmtId="0" fontId="2" fillId="0" borderId="0" xfId="0" applyFont="1" applyAlignment="1">
      <alignment vertical="center"/>
    </xf>
    <xf numFmtId="164" fontId="4" fillId="0" borderId="1" xfId="1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/>
    </xf>
    <xf numFmtId="166" fontId="2" fillId="0" borderId="0" xfId="0" applyNumberFormat="1" applyFont="1" applyAlignment="1">
      <alignment horizontal="right" wrapText="1"/>
    </xf>
    <xf numFmtId="166" fontId="15" fillId="0" borderId="1" xfId="0" applyNumberFormat="1" applyFont="1" applyBorder="1" applyAlignment="1">
      <alignment horizontal="right" vertical="center" wrapText="1"/>
    </xf>
    <xf numFmtId="166" fontId="8" fillId="0" borderId="1" xfId="1" applyNumberFormat="1" applyFont="1" applyBorder="1" applyAlignment="1">
      <alignment horizontal="right" vertical="center" wrapText="1"/>
    </xf>
    <xf numFmtId="166" fontId="3" fillId="0" borderId="0" xfId="0" applyNumberFormat="1" applyFont="1" applyAlignment="1">
      <alignment horizontal="right" wrapText="1"/>
    </xf>
    <xf numFmtId="166" fontId="3" fillId="0" borderId="0" xfId="0" applyNumberFormat="1" applyFont="1" applyAlignment="1">
      <alignment horizontal="right" vertical="center" wrapText="1"/>
    </xf>
    <xf numFmtId="166" fontId="4" fillId="0" borderId="0" xfId="0" applyNumberFormat="1" applyFont="1" applyAlignment="1">
      <alignment horizontal="right" wrapText="1"/>
    </xf>
    <xf numFmtId="166" fontId="0" fillId="0" borderId="0" xfId="0" applyNumberFormat="1" applyAlignment="1">
      <alignment horizontal="right" wrapText="1"/>
    </xf>
    <xf numFmtId="166" fontId="5" fillId="0" borderId="0" xfId="0" applyNumberFormat="1" applyFont="1" applyAlignment="1">
      <alignment horizontal="right" wrapText="1"/>
    </xf>
    <xf numFmtId="0" fontId="15" fillId="0" borderId="1" xfId="0" applyFont="1" applyBorder="1" applyAlignment="1">
      <alignment vertical="center" wrapText="1" readingOrder="1"/>
    </xf>
    <xf numFmtId="0" fontId="27" fillId="0" borderId="0" xfId="3" applyFont="1" applyAlignment="1">
      <alignment vertical="center"/>
    </xf>
    <xf numFmtId="0" fontId="18" fillId="0" borderId="0" xfId="0" applyFont="1"/>
    <xf numFmtId="0" fontId="29" fillId="0" borderId="0" xfId="0" applyFont="1" applyAlignment="1">
      <alignment horizontal="center" vertical="center"/>
    </xf>
    <xf numFmtId="166" fontId="28" fillId="0" borderId="0" xfId="0" applyNumberFormat="1" applyFont="1" applyAlignment="1">
      <alignment horizontal="right" wrapText="1"/>
    </xf>
    <xf numFmtId="0" fontId="16" fillId="0" borderId="0" xfId="0" applyFont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49" fontId="16" fillId="2" borderId="1" xfId="0" applyNumberFormat="1" applyFont="1" applyFill="1" applyBorder="1" applyAlignment="1">
      <alignment vertical="center" wrapText="1"/>
    </xf>
    <xf numFmtId="166" fontId="16" fillId="0" borderId="1" xfId="1" applyNumberFormat="1" applyFont="1" applyBorder="1" applyAlignment="1">
      <alignment vertic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/>
    <xf numFmtId="0" fontId="4" fillId="0" borderId="1" xfId="0" applyFont="1" applyBorder="1" applyAlignment="1">
      <alignment vertical="center" wrapText="1"/>
    </xf>
    <xf numFmtId="0" fontId="3" fillId="0" borderId="0" xfId="0" applyFont="1" applyAlignment="1"/>
    <xf numFmtId="0" fontId="6" fillId="0" borderId="0" xfId="0" applyFont="1" applyAlignment="1"/>
    <xf numFmtId="0" fontId="0" fillId="0" borderId="0" xfId="0" applyAlignment="1"/>
    <xf numFmtId="0" fontId="42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vertical="center" wrapText="1"/>
    </xf>
    <xf numFmtId="0" fontId="10" fillId="0" borderId="25" xfId="9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65" fontId="17" fillId="0" borderId="3" xfId="0" quotePrefix="1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4" fillId="0" borderId="1" xfId="0" applyFont="1" applyFill="1" applyBorder="1" applyAlignment="1">
      <alignment vertical="center" wrapText="1"/>
    </xf>
    <xf numFmtId="165" fontId="17" fillId="0" borderId="3" xfId="0" quotePrefix="1" applyNumberFormat="1" applyFont="1" applyBorder="1" applyAlignment="1">
      <alignment horizontal="center" vertical="center"/>
    </xf>
    <xf numFmtId="165" fontId="17" fillId="0" borderId="2" xfId="0" quotePrefix="1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0" fillId="0" borderId="2" xfId="9" applyFont="1" applyBorder="1" applyAlignment="1" applyProtection="1">
      <alignment horizontal="center" vertical="center" wrapText="1"/>
      <protection locked="0"/>
    </xf>
    <xf numFmtId="0" fontId="16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65" fontId="17" fillId="0" borderId="3" xfId="0" quotePrefix="1" applyNumberFormat="1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11" fillId="0" borderId="0" xfId="3" applyAlignment="1">
      <alignment vertical="center"/>
    </xf>
    <xf numFmtId="0" fontId="32" fillId="0" borderId="0" xfId="3" applyFont="1" applyAlignment="1">
      <alignment horizontal="left" vertical="center"/>
    </xf>
    <xf numFmtId="0" fontId="20" fillId="0" borderId="0" xfId="3" applyFont="1" applyBorder="1" applyAlignment="1">
      <alignment horizontal="center" vertical="center"/>
    </xf>
    <xf numFmtId="0" fontId="33" fillId="0" borderId="0" xfId="3" applyFont="1" applyAlignment="1">
      <alignment vertical="center"/>
    </xf>
    <xf numFmtId="0" fontId="33" fillId="0" borderId="0" xfId="3" applyFont="1" applyAlignment="1">
      <alignment horizontal="right"/>
    </xf>
    <xf numFmtId="49" fontId="33" fillId="0" borderId="0" xfId="3" applyNumberFormat="1" applyFont="1" applyBorder="1" applyAlignment="1"/>
    <xf numFmtId="0" fontId="11" fillId="0" borderId="13" xfId="3" applyFont="1" applyBorder="1" applyAlignment="1">
      <alignment horizontal="right" vertical="center"/>
    </xf>
    <xf numFmtId="0" fontId="20" fillId="0" borderId="14" xfId="3" applyFont="1" applyBorder="1" applyAlignment="1">
      <alignment horizontal="left" vertical="center" wrapText="1"/>
    </xf>
    <xf numFmtId="164" fontId="19" fillId="0" borderId="2" xfId="4" applyFont="1" applyBorder="1" applyAlignment="1">
      <alignment horizontal="center" vertical="center"/>
    </xf>
    <xf numFmtId="0" fontId="36" fillId="0" borderId="2" xfId="3" applyFont="1" applyBorder="1" applyAlignment="1">
      <alignment horizontal="center" vertical="center" wrapText="1"/>
    </xf>
    <xf numFmtId="164" fontId="37" fillId="0" borderId="2" xfId="4" applyFont="1" applyBorder="1" applyAlignment="1">
      <alignment horizontal="center" vertical="center" wrapText="1"/>
    </xf>
    <xf numFmtId="164" fontId="11" fillId="0" borderId="2" xfId="4" applyFont="1" applyBorder="1" applyAlignment="1">
      <alignment horizontal="center" vertical="center" wrapText="1"/>
    </xf>
    <xf numFmtId="49" fontId="19" fillId="0" borderId="2" xfId="4" applyNumberFormat="1" applyFont="1" applyBorder="1" applyAlignment="1">
      <alignment horizontal="center" vertical="center" wrapText="1"/>
    </xf>
    <xf numFmtId="165" fontId="45" fillId="0" borderId="14" xfId="3" applyNumberFormat="1" applyFont="1" applyFill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165" fontId="45" fillId="0" borderId="2" xfId="3" applyNumberFormat="1" applyFont="1" applyFill="1" applyBorder="1" applyAlignment="1">
      <alignment horizontal="center" vertical="center" wrapText="1"/>
    </xf>
    <xf numFmtId="0" fontId="35" fillId="0" borderId="0" xfId="3" applyFont="1" applyBorder="1" applyAlignment="1">
      <alignment horizontal="left" vertical="center"/>
    </xf>
    <xf numFmtId="0" fontId="19" fillId="0" borderId="0" xfId="3" applyFont="1" applyAlignment="1">
      <alignment horizontal="left" vertical="center"/>
    </xf>
    <xf numFmtId="0" fontId="19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40" fillId="0" borderId="0" xfId="3" applyFont="1" applyAlignment="1">
      <alignment vertical="center"/>
    </xf>
    <xf numFmtId="0" fontId="40" fillId="0" borderId="0" xfId="3" applyFont="1" applyAlignment="1">
      <alignment horizontal="center" vertical="center"/>
    </xf>
    <xf numFmtId="0" fontId="39" fillId="0" borderId="0" xfId="3" applyFont="1" applyAlignment="1">
      <alignment horizontal="center" vertical="center"/>
    </xf>
    <xf numFmtId="0" fontId="11" fillId="0" borderId="15" xfId="3" applyFont="1" applyFill="1" applyBorder="1" applyAlignment="1">
      <alignment horizontal="center" vertical="center"/>
    </xf>
    <xf numFmtId="0" fontId="11" fillId="0" borderId="15" xfId="3" applyFont="1" applyFill="1" applyBorder="1" applyAlignment="1">
      <alignment vertical="center"/>
    </xf>
    <xf numFmtId="164" fontId="11" fillId="0" borderId="15" xfId="4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horizontal="center" vertical="center" wrapText="1"/>
    </xf>
    <xf numFmtId="0" fontId="11" fillId="0" borderId="16" xfId="3" applyFont="1" applyFill="1" applyBorder="1" applyAlignment="1">
      <alignment horizontal="center" vertical="center" wrapText="1"/>
    </xf>
    <xf numFmtId="165" fontId="11" fillId="0" borderId="17" xfId="3" applyNumberFormat="1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vertical="center"/>
    </xf>
    <xf numFmtId="164" fontId="11" fillId="0" borderId="2" xfId="4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 wrapText="1"/>
    </xf>
    <xf numFmtId="165" fontId="11" fillId="0" borderId="14" xfId="3" applyNumberFormat="1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vertical="center" wrapText="1"/>
    </xf>
    <xf numFmtId="49" fontId="11" fillId="0" borderId="2" xfId="3" applyNumberFormat="1" applyFont="1" applyFill="1" applyBorder="1" applyAlignment="1">
      <alignment horizontal="center" vertical="center"/>
    </xf>
    <xf numFmtId="0" fontId="11" fillId="0" borderId="2" xfId="3" applyFont="1" applyBorder="1" applyAlignment="1">
      <alignment vertical="center"/>
    </xf>
    <xf numFmtId="164" fontId="11" fillId="0" borderId="2" xfId="4" applyFont="1" applyBorder="1" applyAlignment="1">
      <alignment horizontal="center" vertical="center"/>
    </xf>
    <xf numFmtId="165" fontId="11" fillId="0" borderId="2" xfId="3" applyNumberFormat="1" applyFont="1" applyBorder="1" applyAlignment="1">
      <alignment horizontal="center" vertical="center"/>
    </xf>
    <xf numFmtId="49" fontId="33" fillId="0" borderId="18" xfId="3" applyNumberFormat="1" applyFont="1" applyFill="1" applyBorder="1" applyAlignment="1">
      <alignment vertical="center"/>
    </xf>
    <xf numFmtId="49" fontId="33" fillId="0" borderId="1" xfId="3" applyNumberFormat="1" applyFont="1" applyFill="1" applyBorder="1" applyAlignment="1">
      <alignment vertical="center"/>
    </xf>
    <xf numFmtId="49" fontId="33" fillId="0" borderId="19" xfId="3" applyNumberFormat="1" applyFont="1" applyFill="1" applyBorder="1" applyAlignment="1">
      <alignment vertical="center"/>
    </xf>
    <xf numFmtId="0" fontId="11" fillId="0" borderId="2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49" fontId="11" fillId="0" borderId="20" xfId="3" applyNumberFormat="1" applyFont="1" applyFill="1" applyBorder="1" applyAlignment="1">
      <alignment horizontal="center" vertical="center"/>
    </xf>
    <xf numFmtId="0" fontId="11" fillId="0" borderId="21" xfId="3" applyFont="1" applyBorder="1" applyAlignment="1">
      <alignment horizontal="right" vertical="center"/>
    </xf>
    <xf numFmtId="0" fontId="11" fillId="0" borderId="20" xfId="3" applyFont="1" applyBorder="1" applyAlignment="1">
      <alignment vertical="center"/>
    </xf>
    <xf numFmtId="164" fontId="11" fillId="0" borderId="20" xfId="4" applyFont="1" applyFill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164" fontId="11" fillId="0" borderId="20" xfId="4" applyFont="1" applyBorder="1" applyAlignment="1">
      <alignment horizontal="center" vertical="center"/>
    </xf>
    <xf numFmtId="165" fontId="11" fillId="0" borderId="20" xfId="4" applyNumberFormat="1" applyFont="1" applyFill="1" applyBorder="1" applyAlignment="1">
      <alignment horizontal="center" vertical="center"/>
    </xf>
    <xf numFmtId="0" fontId="11" fillId="0" borderId="20" xfId="3" applyFont="1" applyFill="1" applyBorder="1" applyAlignment="1">
      <alignment vertical="center" wrapText="1"/>
    </xf>
    <xf numFmtId="0" fontId="11" fillId="0" borderId="0" xfId="3" applyBorder="1" applyAlignment="1">
      <alignment vertical="center"/>
    </xf>
    <xf numFmtId="0" fontId="11" fillId="0" borderId="22" xfId="3" applyBorder="1" applyAlignment="1">
      <alignment vertical="center"/>
    </xf>
    <xf numFmtId="166" fontId="2" fillId="0" borderId="0" xfId="0" applyNumberFormat="1" applyFont="1" applyAlignment="1">
      <alignment vertical="center"/>
    </xf>
    <xf numFmtId="166" fontId="16" fillId="0" borderId="2" xfId="0" applyNumberFormat="1" applyFont="1" applyBorder="1" applyAlignment="1">
      <alignment vertical="center"/>
    </xf>
    <xf numFmtId="166" fontId="16" fillId="0" borderId="1" xfId="0" applyNumberFormat="1" applyFont="1" applyBorder="1" applyAlignment="1">
      <alignment vertical="center"/>
    </xf>
    <xf numFmtId="166" fontId="16" fillId="0" borderId="3" xfId="0" applyNumberFormat="1" applyFont="1" applyBorder="1" applyAlignment="1">
      <alignment vertical="center"/>
    </xf>
    <xf numFmtId="166" fontId="16" fillId="0" borderId="2" xfId="1" applyNumberFormat="1" applyFont="1" applyBorder="1" applyAlignment="1">
      <alignment vertical="center"/>
    </xf>
    <xf numFmtId="166" fontId="7" fillId="0" borderId="1" xfId="1" applyNumberFormat="1" applyFont="1" applyBorder="1" applyAlignment="1">
      <alignment vertical="center"/>
    </xf>
    <xf numFmtId="166" fontId="4" fillId="0" borderId="0" xfId="0" applyNumberFormat="1" applyFont="1" applyAlignment="1"/>
    <xf numFmtId="166" fontId="2" fillId="0" borderId="0" xfId="0" applyNumberFormat="1" applyFont="1" applyAlignment="1"/>
    <xf numFmtId="166" fontId="3" fillId="0" borderId="0" xfId="0" applyNumberFormat="1" applyFont="1" applyAlignment="1"/>
    <xf numFmtId="166" fontId="5" fillId="0" borderId="0" xfId="0" applyNumberFormat="1" applyFont="1" applyAlignment="1"/>
    <xf numFmtId="166" fontId="3" fillId="0" borderId="0" xfId="0" applyNumberFormat="1" applyFont="1" applyAlignment="1">
      <alignment vertical="center"/>
    </xf>
    <xf numFmtId="166" fontId="0" fillId="0" borderId="0" xfId="0" applyNumberFormat="1" applyAlignment="1">
      <alignment vertical="center"/>
    </xf>
    <xf numFmtId="0" fontId="18" fillId="0" borderId="0" xfId="0" applyFont="1" applyAlignment="1">
      <alignment vertical="center"/>
    </xf>
    <xf numFmtId="0" fontId="16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 readingOrder="1"/>
    </xf>
    <xf numFmtId="166" fontId="16" fillId="0" borderId="1" xfId="0" applyNumberFormat="1" applyFont="1" applyBorder="1" applyAlignment="1">
      <alignment horizontal="right" vertical="center"/>
    </xf>
    <xf numFmtId="0" fontId="16" fillId="2" borderId="2" xfId="0" applyFont="1" applyFill="1" applyBorder="1" applyAlignment="1">
      <alignment horizontal="center" vertical="center" wrapText="1"/>
    </xf>
    <xf numFmtId="0" fontId="44" fillId="0" borderId="3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165" fontId="17" fillId="0" borderId="3" xfId="0" quotePrefix="1" applyNumberFormat="1" applyFont="1" applyBorder="1" applyAlignment="1">
      <alignment horizontal="center" vertical="center"/>
    </xf>
    <xf numFmtId="165" fontId="17" fillId="0" borderId="2" xfId="0" quotePrefix="1" applyNumberFormat="1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4" fillId="0" borderId="0" xfId="3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3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66" fontId="16" fillId="0" borderId="3" xfId="0" applyNumberFormat="1" applyFont="1" applyBorder="1" applyAlignment="1">
      <alignment vertical="center"/>
    </xf>
    <xf numFmtId="166" fontId="16" fillId="0" borderId="2" xfId="0" applyNumberFormat="1" applyFont="1" applyBorder="1" applyAlignment="1">
      <alignment vertical="center"/>
    </xf>
    <xf numFmtId="166" fontId="16" fillId="0" borderId="3" xfId="0" applyNumberFormat="1" applyFont="1" applyBorder="1" applyAlignment="1">
      <alignment horizontal="right" vertical="center"/>
    </xf>
    <xf numFmtId="166" fontId="16" fillId="0" borderId="2" xfId="0" applyNumberFormat="1" applyFont="1" applyBorder="1" applyAlignment="1">
      <alignment horizontal="right" vertical="center"/>
    </xf>
    <xf numFmtId="0" fontId="15" fillId="0" borderId="3" xfId="0" applyFont="1" applyBorder="1" applyAlignment="1">
      <alignment horizontal="left" vertical="center" wrapText="1" readingOrder="1"/>
    </xf>
    <xf numFmtId="0" fontId="15" fillId="0" borderId="2" xfId="0" applyFont="1" applyBorder="1" applyAlignment="1">
      <alignment horizontal="left" vertical="center" wrapText="1" readingOrder="1"/>
    </xf>
    <xf numFmtId="165" fontId="45" fillId="0" borderId="3" xfId="3" applyNumberFormat="1" applyFont="1" applyFill="1" applyBorder="1" applyAlignment="1">
      <alignment horizontal="center" vertical="center" wrapText="1"/>
    </xf>
    <xf numFmtId="165" fontId="45" fillId="0" borderId="2" xfId="3" applyNumberFormat="1" applyFont="1" applyFill="1" applyBorder="1" applyAlignment="1">
      <alignment horizontal="center" vertical="center" wrapText="1"/>
    </xf>
    <xf numFmtId="0" fontId="40" fillId="0" borderId="0" xfId="3" applyFont="1" applyAlignment="1">
      <alignment horizontal="center" vertical="center"/>
    </xf>
    <xf numFmtId="0" fontId="39" fillId="0" borderId="0" xfId="3" applyFont="1" applyAlignment="1">
      <alignment horizontal="center" vertical="center"/>
    </xf>
    <xf numFmtId="0" fontId="41" fillId="0" borderId="0" xfId="3" applyFont="1" applyBorder="1" applyAlignment="1">
      <alignment horizontal="center" vertical="center"/>
    </xf>
    <xf numFmtId="0" fontId="35" fillId="0" borderId="0" xfId="3" applyFont="1" applyBorder="1" applyAlignment="1">
      <alignment horizontal="center" vertical="center"/>
    </xf>
    <xf numFmtId="0" fontId="33" fillId="1" borderId="4" xfId="3" applyFont="1" applyFill="1" applyBorder="1" applyAlignment="1">
      <alignment horizontal="center" vertical="center" wrapText="1"/>
    </xf>
    <xf numFmtId="0" fontId="33" fillId="1" borderId="7" xfId="3" applyFont="1" applyFill="1" applyBorder="1" applyAlignment="1">
      <alignment horizontal="center" vertical="center" wrapText="1"/>
    </xf>
    <xf numFmtId="0" fontId="33" fillId="1" borderId="10" xfId="3" applyFont="1" applyFill="1" applyBorder="1" applyAlignment="1">
      <alignment horizontal="center" vertical="center" wrapText="1"/>
    </xf>
    <xf numFmtId="0" fontId="33" fillId="1" borderId="6" xfId="3" applyFont="1" applyFill="1" applyBorder="1" applyAlignment="1">
      <alignment horizontal="center" vertical="center" wrapText="1"/>
    </xf>
    <xf numFmtId="0" fontId="33" fillId="1" borderId="9" xfId="3" applyFont="1" applyFill="1" applyBorder="1" applyAlignment="1">
      <alignment horizontal="center" vertical="center" wrapText="1"/>
    </xf>
    <xf numFmtId="0" fontId="33" fillId="1" borderId="12" xfId="3" applyFont="1" applyFill="1" applyBorder="1" applyAlignment="1">
      <alignment horizontal="center" vertical="center" wrapText="1"/>
    </xf>
    <xf numFmtId="0" fontId="10" fillId="0" borderId="3" xfId="9" applyFont="1" applyBorder="1" applyAlignment="1" applyProtection="1">
      <alignment horizontal="center" vertical="center" wrapText="1"/>
      <protection locked="0"/>
    </xf>
    <xf numFmtId="0" fontId="10" fillId="0" borderId="2" xfId="9" applyFont="1" applyBorder="1" applyAlignment="1" applyProtection="1">
      <alignment horizontal="center" vertical="center" wrapText="1"/>
      <protection locked="0"/>
    </xf>
    <xf numFmtId="0" fontId="11" fillId="0" borderId="24" xfId="3" applyFont="1" applyBorder="1" applyAlignment="1">
      <alignment horizontal="center" vertical="center"/>
    </xf>
    <xf numFmtId="0" fontId="11" fillId="0" borderId="13" xfId="3" applyFont="1" applyBorder="1" applyAlignment="1">
      <alignment horizontal="center" vertical="center"/>
    </xf>
    <xf numFmtId="0" fontId="20" fillId="0" borderId="23" xfId="3" applyFont="1" applyBorder="1" applyAlignment="1">
      <alignment horizontal="left" vertical="center" wrapText="1"/>
    </xf>
    <xf numFmtId="0" fontId="20" fillId="0" borderId="14" xfId="3" applyFont="1" applyBorder="1" applyAlignment="1">
      <alignment horizontal="left" vertical="center" wrapText="1"/>
    </xf>
    <xf numFmtId="164" fontId="19" fillId="0" borderId="3" xfId="4" applyFont="1" applyBorder="1" applyAlignment="1">
      <alignment horizontal="center" vertical="center"/>
    </xf>
    <xf numFmtId="164" fontId="19" fillId="0" borderId="2" xfId="4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164" fontId="37" fillId="0" borderId="3" xfId="4" applyFont="1" applyBorder="1" applyAlignment="1">
      <alignment horizontal="center" vertical="center" wrapText="1"/>
    </xf>
    <xf numFmtId="164" fontId="37" fillId="0" borderId="2" xfId="4" applyFont="1" applyBorder="1" applyAlignment="1">
      <alignment horizontal="center" vertical="center" wrapText="1"/>
    </xf>
    <xf numFmtId="164" fontId="11" fillId="0" borderId="3" xfId="4" applyFont="1" applyBorder="1" applyAlignment="1">
      <alignment horizontal="center" vertical="center" wrapText="1"/>
    </xf>
    <xf numFmtId="164" fontId="11" fillId="0" borderId="2" xfId="4" applyFont="1" applyBorder="1" applyAlignment="1">
      <alignment horizontal="center" vertical="center" wrapText="1"/>
    </xf>
    <xf numFmtId="0" fontId="33" fillId="1" borderId="4" xfId="3" applyFont="1" applyFill="1" applyBorder="1" applyAlignment="1">
      <alignment horizontal="center" vertical="center"/>
    </xf>
    <xf numFmtId="0" fontId="33" fillId="1" borderId="7" xfId="3" applyFont="1" applyFill="1" applyBorder="1" applyAlignment="1">
      <alignment horizontal="center" vertical="center"/>
    </xf>
    <xf numFmtId="0" fontId="33" fillId="1" borderId="10" xfId="3" applyFont="1" applyFill="1" applyBorder="1" applyAlignment="1">
      <alignment horizontal="center" vertical="center"/>
    </xf>
    <xf numFmtId="0" fontId="34" fillId="1" borderId="4" xfId="3" applyFont="1" applyFill="1" applyBorder="1" applyAlignment="1">
      <alignment horizontal="center" vertical="center" wrapText="1"/>
    </xf>
    <xf numFmtId="0" fontId="33" fillId="1" borderId="5" xfId="3" applyFont="1" applyFill="1" applyBorder="1" applyAlignment="1">
      <alignment horizontal="center" vertical="center" wrapText="1"/>
    </xf>
    <xf numFmtId="0" fontId="33" fillId="1" borderId="8" xfId="3" applyFont="1" applyFill="1" applyBorder="1" applyAlignment="1">
      <alignment horizontal="center" vertical="center" wrapText="1"/>
    </xf>
    <xf numFmtId="0" fontId="33" fillId="1" borderId="11" xfId="3" applyFont="1" applyFill="1" applyBorder="1" applyAlignment="1">
      <alignment horizontal="center" vertical="center" wrapText="1"/>
    </xf>
    <xf numFmtId="0" fontId="36" fillId="0" borderId="0" xfId="3" applyFont="1" applyAlignment="1">
      <alignment horizontal="left" vertical="center"/>
    </xf>
    <xf numFmtId="0" fontId="20" fillId="0" borderId="0" xfId="3" applyFont="1" applyBorder="1" applyAlignment="1">
      <alignment horizontal="center" vertical="center"/>
    </xf>
    <xf numFmtId="0" fontId="10" fillId="0" borderId="0" xfId="3" applyFont="1" applyBorder="1" applyAlignment="1">
      <alignment horizontal="center" vertical="center"/>
    </xf>
    <xf numFmtId="0" fontId="19" fillId="0" borderId="0" xfId="3" applyFont="1" applyAlignment="1">
      <alignment horizontal="left"/>
    </xf>
  </cellXfs>
  <cellStyles count="10">
    <cellStyle name="Comma" xfId="1" builtinId="3"/>
    <cellStyle name="Comma 2" xfId="4"/>
    <cellStyle name="Comma 3" xfId="6"/>
    <cellStyle name="Comma 4" xfId="8"/>
    <cellStyle name="Excel Built-in Normal" xfId="9"/>
    <cellStyle name="Normal" xfId="0" builtinId="0"/>
    <cellStyle name="Normal 2" xfId="5"/>
    <cellStyle name="Normal 2 2" xfId="3"/>
    <cellStyle name="Normal 3" xfId="2"/>
    <cellStyle name="Normal 4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1893094</xdr:colOff>
      <xdr:row>114</xdr:row>
      <xdr:rowOff>90147</xdr:rowOff>
    </xdr:from>
    <xdr:to>
      <xdr:col>4</xdr:col>
      <xdr:colOff>178594</xdr:colOff>
      <xdr:row>120</xdr:row>
      <xdr:rowOff>173491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907" y="58168835"/>
          <a:ext cx="3119437" cy="14882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1095374</xdr:colOff>
      <xdr:row>114</xdr:row>
      <xdr:rowOff>0</xdr:rowOff>
    </xdr:from>
    <xdr:to>
      <xdr:col>6</xdr:col>
      <xdr:colOff>2161835</xdr:colOff>
      <xdr:row>120</xdr:row>
      <xdr:rowOff>68037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0655" y="58078688"/>
          <a:ext cx="2709524" cy="1472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5</xdr:row>
      <xdr:rowOff>76200</xdr:rowOff>
    </xdr:from>
    <xdr:to>
      <xdr:col>9</xdr:col>
      <xdr:colOff>0</xdr:colOff>
      <xdr:row>5</xdr:row>
      <xdr:rowOff>85725</xdr:rowOff>
    </xdr:to>
    <xdr:sp macro="" textlink="">
      <xdr:nvSpPr>
        <xdr:cNvPr id="2" name="Freeform 13"/>
        <xdr:cNvSpPr>
          <a:spLocks/>
        </xdr:cNvSpPr>
      </xdr:nvSpPr>
      <xdr:spPr bwMode="auto">
        <a:xfrm>
          <a:off x="1123950" y="942975"/>
          <a:ext cx="9544050" cy="9525"/>
        </a:xfrm>
        <a:custGeom>
          <a:avLst/>
          <a:gdLst>
            <a:gd name="T0" fmla="*/ 0 w 1056"/>
            <a:gd name="T1" fmla="*/ 0 h 1"/>
            <a:gd name="T2" fmla="*/ 2147483646 w 105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56" h="1">
              <a:moveTo>
                <a:pt x="0" y="0"/>
              </a:moveTo>
              <a:lnTo>
                <a:pt x="1056" y="0"/>
              </a:lnTo>
            </a:path>
          </a:pathLst>
        </a:custGeom>
        <a:noFill/>
        <a:ln w="38100" cap="flat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858522</xdr:colOff>
      <xdr:row>19</xdr:row>
      <xdr:rowOff>9525</xdr:rowOff>
    </xdr:from>
    <xdr:to>
      <xdr:col>7</xdr:col>
      <xdr:colOff>317502</xdr:colOff>
      <xdr:row>25</xdr:row>
      <xdr:rowOff>51435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0" t="58871" r="66431" b="24544"/>
        <a:stretch/>
      </xdr:blipFill>
      <xdr:spPr bwMode="auto">
        <a:xfrm rot="16200000">
          <a:off x="6829744" y="4344353"/>
          <a:ext cx="1080135" cy="1935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1381126</xdr:colOff>
      <xdr:row>19</xdr:row>
      <xdr:rowOff>86996</xdr:rowOff>
    </xdr:from>
    <xdr:to>
      <xdr:col>3</xdr:col>
      <xdr:colOff>598171</xdr:colOff>
      <xdr:row>23</xdr:row>
      <xdr:rowOff>55881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36" t="19209" r="67371" b="63384"/>
        <a:stretch/>
      </xdr:blipFill>
      <xdr:spPr bwMode="auto">
        <a:xfrm rot="16200000">
          <a:off x="3091181" y="4187191"/>
          <a:ext cx="645160" cy="19697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914400</xdr:colOff>
      <xdr:row>6</xdr:row>
      <xdr:rowOff>76200</xdr:rowOff>
    </xdr:from>
    <xdr:to>
      <xdr:col>9</xdr:col>
      <xdr:colOff>180975</xdr:colOff>
      <xdr:row>6</xdr:row>
      <xdr:rowOff>85725</xdr:rowOff>
    </xdr:to>
    <xdr:sp macro="" textlink="">
      <xdr:nvSpPr>
        <xdr:cNvPr id="2" name="Freeform 1"/>
        <xdr:cNvSpPr>
          <a:spLocks/>
        </xdr:cNvSpPr>
      </xdr:nvSpPr>
      <xdr:spPr bwMode="auto">
        <a:xfrm>
          <a:off x="1228725" y="1143000"/>
          <a:ext cx="8153400" cy="9525"/>
        </a:xfrm>
        <a:custGeom>
          <a:avLst/>
          <a:gdLst>
            <a:gd name="T0" fmla="*/ 0 w 1056"/>
            <a:gd name="T1" fmla="*/ 0 h 1"/>
            <a:gd name="T2" fmla="*/ 2147483646 w 105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56" h="1">
              <a:moveTo>
                <a:pt x="0" y="0"/>
              </a:moveTo>
              <a:lnTo>
                <a:pt x="1056" y="0"/>
              </a:lnTo>
            </a:path>
          </a:pathLst>
        </a:custGeom>
        <a:noFill/>
        <a:ln w="38100" cap="flat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478155</xdr:colOff>
      <xdr:row>16</xdr:row>
      <xdr:rowOff>53340</xdr:rowOff>
    </xdr:from>
    <xdr:to>
      <xdr:col>6</xdr:col>
      <xdr:colOff>710600</xdr:colOff>
      <xdr:row>16</xdr:row>
      <xdr:rowOff>152400</xdr:rowOff>
    </xdr:to>
    <xdr:sp macro="" textlink="">
      <xdr:nvSpPr>
        <xdr:cNvPr id="3" name="WordArt 10"/>
        <xdr:cNvSpPr>
          <a:spLocks noChangeArrowheads="1" noChangeShapeType="1" noTextEdit="1"/>
        </xdr:cNvSpPr>
      </xdr:nvSpPr>
      <xdr:spPr bwMode="auto">
        <a:xfrm>
          <a:off x="3735705" y="2882265"/>
          <a:ext cx="3128045" cy="9906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333333" mc:Ignorable="a14" a14:legacySpreadsheetColorIndex="63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No consulting services conducted.</a:t>
          </a:r>
        </a:p>
      </xdr:txBody>
    </xdr:sp>
    <xdr:clientData/>
  </xdr:twoCellAnchor>
  <xdr:twoCellAnchor editAs="oneCell">
    <xdr:from>
      <xdr:col>6</xdr:col>
      <xdr:colOff>267972</xdr:colOff>
      <xdr:row>24</xdr:row>
      <xdr:rowOff>114300</xdr:rowOff>
    </xdr:from>
    <xdr:to>
      <xdr:col>8</xdr:col>
      <xdr:colOff>41277</xdr:colOff>
      <xdr:row>30</xdr:row>
      <xdr:rowOff>80010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0" t="58871" r="66431" b="24544"/>
        <a:stretch/>
      </xdr:blipFill>
      <xdr:spPr bwMode="auto">
        <a:xfrm rot="16200000">
          <a:off x="6848794" y="3934778"/>
          <a:ext cx="1080135" cy="1935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1104901</xdr:colOff>
      <xdr:row>25</xdr:row>
      <xdr:rowOff>1271</xdr:rowOff>
    </xdr:from>
    <xdr:to>
      <xdr:col>4</xdr:col>
      <xdr:colOff>302896</xdr:colOff>
      <xdr:row>28</xdr:row>
      <xdr:rowOff>93981</xdr:rowOff>
    </xdr:to>
    <xdr:pic>
      <xdr:nvPicPr>
        <xdr:cNvPr id="5" name="Picture 4"/>
        <xdr:cNvPicPr/>
      </xdr:nvPicPr>
      <xdr:blipFill rotWithShape="1">
        <a:blip xmlns:r="http://schemas.openxmlformats.org/officeDocument/2006/relationships" r:embed="rId1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36" t="19209" r="67371" b="63384"/>
        <a:stretch/>
      </xdr:blipFill>
      <xdr:spPr bwMode="auto">
        <a:xfrm rot="16200000">
          <a:off x="3110231" y="3777616"/>
          <a:ext cx="645160" cy="19697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DP%20Form%2010b%20&amp;%20c%20-BidOut-%201st%20%20Qrt%20Reports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10b"/>
      <sheetName val="form10c"/>
    </sheetNames>
    <sheetDataSet>
      <sheetData sheetId="0">
        <row r="8">
          <cell r="A8" t="str">
            <v>1st   QUARTER, CY-2022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3"/>
  <sheetViews>
    <sheetView tabSelected="1" zoomScale="80" zoomScaleNormal="80" zoomScaleSheetLayoutView="70" zoomScalePageLayoutView="70" workbookViewId="0">
      <selection activeCell="E108" sqref="E108"/>
    </sheetView>
  </sheetViews>
  <sheetFormatPr defaultRowHeight="15.75" x14ac:dyDescent="0.25"/>
  <cols>
    <col min="1" max="1" width="5" style="59" customWidth="1"/>
    <col min="2" max="2" width="12.5703125" style="22" customWidth="1"/>
    <col min="3" max="3" width="49.7109375" style="32" customWidth="1"/>
    <col min="4" max="4" width="22.85546875" style="52" customWidth="1"/>
    <col min="5" max="5" width="29.42578125" style="1" customWidth="1"/>
    <col min="6" max="6" width="24.7109375" style="71" customWidth="1"/>
    <col min="7" max="7" width="33" style="33" customWidth="1"/>
    <col min="8" max="8" width="20.42578125" style="166" customWidth="1"/>
    <col min="9" max="9" width="24.28515625" style="1" customWidth="1"/>
    <col min="10" max="10" width="13.140625" style="1" customWidth="1"/>
    <col min="11" max="11" width="2" customWidth="1"/>
    <col min="13" max="13" width="31" customWidth="1"/>
  </cols>
  <sheetData>
    <row r="1" spans="1:10" ht="15" x14ac:dyDescent="0.25">
      <c r="A1" s="237" t="s">
        <v>12</v>
      </c>
      <c r="B1" s="237"/>
      <c r="C1" s="237"/>
      <c r="D1" s="237"/>
      <c r="E1" s="237"/>
      <c r="F1" s="237"/>
      <c r="G1" s="237"/>
      <c r="H1" s="237"/>
      <c r="I1" s="237"/>
      <c r="J1" s="237"/>
    </row>
    <row r="2" spans="1:10" ht="26.25" x14ac:dyDescent="0.4">
      <c r="A2" s="191" t="s">
        <v>11</v>
      </c>
      <c r="B2" s="191"/>
      <c r="C2" s="191"/>
      <c r="D2" s="191"/>
      <c r="E2" s="191"/>
      <c r="F2" s="191"/>
      <c r="G2" s="191"/>
      <c r="H2" s="191"/>
      <c r="I2" s="191"/>
      <c r="J2" s="191"/>
    </row>
    <row r="3" spans="1:10" ht="26.25" x14ac:dyDescent="0.4">
      <c r="A3" s="191" t="s">
        <v>10</v>
      </c>
      <c r="B3" s="191"/>
      <c r="C3" s="191"/>
      <c r="D3" s="191"/>
      <c r="E3" s="191"/>
      <c r="F3" s="191"/>
      <c r="G3" s="191"/>
      <c r="H3" s="191"/>
      <c r="I3" s="191"/>
      <c r="J3" s="191"/>
    </row>
    <row r="4" spans="1:10" ht="19.5" x14ac:dyDescent="0.3">
      <c r="A4" s="192" t="s">
        <v>64</v>
      </c>
      <c r="B4" s="192"/>
      <c r="C4" s="192"/>
      <c r="D4" s="192"/>
      <c r="E4" s="192"/>
      <c r="F4" s="192"/>
      <c r="G4" s="192"/>
      <c r="H4" s="192"/>
      <c r="I4" s="192"/>
      <c r="J4" s="192"/>
    </row>
    <row r="5" spans="1:10" ht="18" x14ac:dyDescent="0.25">
      <c r="A5" s="186"/>
      <c r="B5" s="186"/>
      <c r="C5" s="186"/>
      <c r="D5" s="186"/>
      <c r="E5" s="186"/>
      <c r="F5" s="186"/>
      <c r="G5" s="186"/>
      <c r="H5" s="186"/>
      <c r="I5" s="186"/>
      <c r="J5" s="186"/>
    </row>
    <row r="6" spans="1:10" hidden="1" x14ac:dyDescent="0.25">
      <c r="B6" s="18"/>
      <c r="C6" s="23"/>
      <c r="D6" s="46"/>
      <c r="E6" s="2"/>
      <c r="F6" s="67"/>
      <c r="G6" s="43"/>
      <c r="H6" s="155"/>
      <c r="I6" s="10"/>
      <c r="J6" s="2"/>
    </row>
    <row r="7" spans="1:10" hidden="1" x14ac:dyDescent="0.25">
      <c r="B7" s="18"/>
      <c r="C7" s="23"/>
      <c r="D7" s="46"/>
      <c r="E7" s="2"/>
      <c r="F7" s="67"/>
      <c r="G7" s="43"/>
      <c r="H7" s="155"/>
      <c r="I7" s="2"/>
      <c r="J7" s="2"/>
    </row>
    <row r="8" spans="1:10" s="7" customFormat="1" ht="90.75" customHeight="1" x14ac:dyDescent="0.3">
      <c r="A8" s="60" t="s">
        <v>9</v>
      </c>
      <c r="B8" s="36" t="s">
        <v>8</v>
      </c>
      <c r="C8" s="24" t="s">
        <v>7</v>
      </c>
      <c r="D8" s="16" t="s">
        <v>6</v>
      </c>
      <c r="E8" s="9" t="s">
        <v>5</v>
      </c>
      <c r="F8" s="9" t="s">
        <v>4</v>
      </c>
      <c r="G8" s="8" t="s">
        <v>3</v>
      </c>
      <c r="H8" s="16" t="s">
        <v>2</v>
      </c>
      <c r="I8" s="8" t="s">
        <v>1</v>
      </c>
      <c r="J8" s="36" t="s">
        <v>15</v>
      </c>
    </row>
    <row r="9" spans="1:10" s="7" customFormat="1" ht="57.75" customHeight="1" x14ac:dyDescent="0.3">
      <c r="A9" s="177">
        <v>1</v>
      </c>
      <c r="B9" s="15" t="s">
        <v>65</v>
      </c>
      <c r="C9" s="25" t="s">
        <v>67</v>
      </c>
      <c r="D9" s="47">
        <v>1000000</v>
      </c>
      <c r="E9" s="193" t="s">
        <v>95</v>
      </c>
      <c r="F9" s="184" t="s">
        <v>88</v>
      </c>
      <c r="G9" s="184" t="s">
        <v>405</v>
      </c>
      <c r="H9" s="195">
        <v>2496243.34</v>
      </c>
      <c r="I9" s="187" t="s">
        <v>69</v>
      </c>
      <c r="J9" s="175">
        <v>118</v>
      </c>
    </row>
    <row r="10" spans="1:10" s="7" customFormat="1" ht="57.75" customHeight="1" x14ac:dyDescent="0.3">
      <c r="A10" s="178"/>
      <c r="B10" s="15" t="s">
        <v>66</v>
      </c>
      <c r="C10" s="25" t="s">
        <v>68</v>
      </c>
      <c r="D10" s="47">
        <v>1500000</v>
      </c>
      <c r="E10" s="194"/>
      <c r="F10" s="185"/>
      <c r="G10" s="185"/>
      <c r="H10" s="196"/>
      <c r="I10" s="188"/>
      <c r="J10" s="176"/>
    </row>
    <row r="11" spans="1:10" s="7" customFormat="1" ht="57.75" customHeight="1" x14ac:dyDescent="0.3">
      <c r="A11" s="91">
        <v>2</v>
      </c>
      <c r="B11" s="15" t="s">
        <v>89</v>
      </c>
      <c r="C11" s="25" t="s">
        <v>90</v>
      </c>
      <c r="D11" s="47">
        <v>1500000</v>
      </c>
      <c r="E11" s="92" t="s">
        <v>96</v>
      </c>
      <c r="F11" s="89" t="s">
        <v>91</v>
      </c>
      <c r="G11" s="89" t="s">
        <v>406</v>
      </c>
      <c r="H11" s="156">
        <v>1498410.42</v>
      </c>
      <c r="I11" s="85" t="s">
        <v>69</v>
      </c>
      <c r="J11" s="87">
        <v>84</v>
      </c>
    </row>
    <row r="12" spans="1:10" s="7" customFormat="1" ht="57.75" customHeight="1" x14ac:dyDescent="0.3">
      <c r="A12" s="91">
        <v>3</v>
      </c>
      <c r="B12" s="15" t="s">
        <v>92</v>
      </c>
      <c r="C12" s="25" t="s">
        <v>93</v>
      </c>
      <c r="D12" s="47">
        <v>1500000</v>
      </c>
      <c r="E12" s="92" t="s">
        <v>94</v>
      </c>
      <c r="F12" s="89" t="s">
        <v>97</v>
      </c>
      <c r="G12" s="89" t="s">
        <v>98</v>
      </c>
      <c r="H12" s="156">
        <v>1497644.31</v>
      </c>
      <c r="I12" s="85" t="s">
        <v>69</v>
      </c>
      <c r="J12" s="87">
        <v>80</v>
      </c>
    </row>
    <row r="13" spans="1:10" s="7" customFormat="1" ht="57.75" customHeight="1" x14ac:dyDescent="0.3">
      <c r="A13" s="91">
        <v>4</v>
      </c>
      <c r="B13" s="15" t="s">
        <v>99</v>
      </c>
      <c r="C13" s="25" t="s">
        <v>100</v>
      </c>
      <c r="D13" s="47">
        <v>1500000</v>
      </c>
      <c r="E13" s="92" t="s">
        <v>40</v>
      </c>
      <c r="F13" s="89" t="s">
        <v>101</v>
      </c>
      <c r="G13" s="89" t="s">
        <v>407</v>
      </c>
      <c r="H13" s="156">
        <v>1497377.58</v>
      </c>
      <c r="I13" s="85" t="s">
        <v>69</v>
      </c>
      <c r="J13" s="87">
        <v>65</v>
      </c>
    </row>
    <row r="14" spans="1:10" s="7" customFormat="1" ht="57.75" customHeight="1" x14ac:dyDescent="0.3">
      <c r="A14" s="172">
        <v>5</v>
      </c>
      <c r="B14" s="72" t="s">
        <v>102</v>
      </c>
      <c r="C14" s="25" t="s">
        <v>103</v>
      </c>
      <c r="D14" s="47">
        <v>1500000</v>
      </c>
      <c r="E14" s="11" t="s">
        <v>104</v>
      </c>
      <c r="F14" s="37" t="s">
        <v>105</v>
      </c>
      <c r="G14" s="37" t="s">
        <v>408</v>
      </c>
      <c r="H14" s="157">
        <v>1497489.46</v>
      </c>
      <c r="I14" s="12" t="s">
        <v>69</v>
      </c>
      <c r="J14" s="14">
        <v>123</v>
      </c>
    </row>
    <row r="15" spans="1:10" s="7" customFormat="1" ht="57.75" customHeight="1" x14ac:dyDescent="0.3">
      <c r="A15" s="172">
        <v>6</v>
      </c>
      <c r="B15" s="72" t="s">
        <v>107</v>
      </c>
      <c r="C15" s="25" t="s">
        <v>106</v>
      </c>
      <c r="D15" s="47">
        <v>3000000</v>
      </c>
      <c r="E15" s="11" t="s">
        <v>108</v>
      </c>
      <c r="F15" s="37" t="s">
        <v>109</v>
      </c>
      <c r="G15" s="37" t="s">
        <v>409</v>
      </c>
      <c r="H15" s="157">
        <v>2992299.54</v>
      </c>
      <c r="I15" s="12" t="s">
        <v>69</v>
      </c>
      <c r="J15" s="14">
        <v>266</v>
      </c>
    </row>
    <row r="16" spans="1:10" s="7" customFormat="1" ht="57.75" customHeight="1" x14ac:dyDescent="0.3">
      <c r="A16" s="172">
        <v>7</v>
      </c>
      <c r="B16" s="15" t="s">
        <v>252</v>
      </c>
      <c r="C16" s="25" t="s">
        <v>253</v>
      </c>
      <c r="D16" s="47">
        <v>1000000</v>
      </c>
      <c r="E16" s="11" t="s">
        <v>254</v>
      </c>
      <c r="F16" s="37" t="s">
        <v>255</v>
      </c>
      <c r="G16" s="37" t="s">
        <v>410</v>
      </c>
      <c r="H16" s="157">
        <v>997170.49</v>
      </c>
      <c r="I16" s="12" t="s">
        <v>256</v>
      </c>
      <c r="J16" s="14">
        <v>35</v>
      </c>
    </row>
    <row r="17" spans="1:10" s="7" customFormat="1" ht="57.75" customHeight="1" x14ac:dyDescent="0.3">
      <c r="A17" s="172">
        <v>8</v>
      </c>
      <c r="B17" s="15" t="s">
        <v>257</v>
      </c>
      <c r="C17" s="25" t="s">
        <v>258</v>
      </c>
      <c r="D17" s="47">
        <v>1000000</v>
      </c>
      <c r="E17" s="11" t="s">
        <v>223</v>
      </c>
      <c r="F17" s="37" t="s">
        <v>259</v>
      </c>
      <c r="G17" s="37" t="s">
        <v>411</v>
      </c>
      <c r="H17" s="157">
        <v>998135.82</v>
      </c>
      <c r="I17" s="12" t="s">
        <v>256</v>
      </c>
      <c r="J17" s="14">
        <v>33</v>
      </c>
    </row>
    <row r="18" spans="1:10" s="7" customFormat="1" ht="57.75" customHeight="1" x14ac:dyDescent="0.3">
      <c r="A18" s="172">
        <v>9</v>
      </c>
      <c r="B18" s="15" t="s">
        <v>260</v>
      </c>
      <c r="C18" s="25" t="s">
        <v>261</v>
      </c>
      <c r="D18" s="47">
        <v>1000000</v>
      </c>
      <c r="E18" s="11" t="s">
        <v>96</v>
      </c>
      <c r="F18" s="37" t="s">
        <v>262</v>
      </c>
      <c r="G18" s="37" t="s">
        <v>412</v>
      </c>
      <c r="H18" s="157">
        <v>994325.5</v>
      </c>
      <c r="I18" s="12" t="s">
        <v>256</v>
      </c>
      <c r="J18" s="14">
        <v>58</v>
      </c>
    </row>
    <row r="19" spans="1:10" s="7" customFormat="1" ht="57.75" customHeight="1" x14ac:dyDescent="0.3">
      <c r="A19" s="172">
        <v>10</v>
      </c>
      <c r="B19" s="15" t="s">
        <v>263</v>
      </c>
      <c r="C19" s="25" t="s">
        <v>264</v>
      </c>
      <c r="D19" s="47">
        <v>1000000</v>
      </c>
      <c r="E19" s="11" t="s">
        <v>38</v>
      </c>
      <c r="F19" s="37" t="s">
        <v>161</v>
      </c>
      <c r="G19" s="37" t="s">
        <v>265</v>
      </c>
      <c r="H19" s="157">
        <v>999912.29</v>
      </c>
      <c r="I19" s="12" t="s">
        <v>256</v>
      </c>
      <c r="J19" s="14">
        <v>54</v>
      </c>
    </row>
    <row r="20" spans="1:10" s="7" customFormat="1" ht="57.75" customHeight="1" x14ac:dyDescent="0.3">
      <c r="A20" s="172">
        <v>11</v>
      </c>
      <c r="B20" s="72" t="s">
        <v>115</v>
      </c>
      <c r="C20" s="25" t="s">
        <v>116</v>
      </c>
      <c r="D20" s="47">
        <v>10000000</v>
      </c>
      <c r="E20" s="11" t="s">
        <v>117</v>
      </c>
      <c r="F20" s="37" t="s">
        <v>49</v>
      </c>
      <c r="G20" s="37" t="s">
        <v>413</v>
      </c>
      <c r="H20" s="157">
        <v>9859648.1899999995</v>
      </c>
      <c r="I20" s="12" t="s">
        <v>118</v>
      </c>
      <c r="J20" s="14">
        <v>224</v>
      </c>
    </row>
    <row r="21" spans="1:10" s="7" customFormat="1" ht="57.75" customHeight="1" x14ac:dyDescent="0.3">
      <c r="A21" s="172">
        <v>12</v>
      </c>
      <c r="B21" s="15" t="s">
        <v>273</v>
      </c>
      <c r="C21" s="25" t="s">
        <v>274</v>
      </c>
      <c r="D21" s="47">
        <v>1000000</v>
      </c>
      <c r="E21" s="11" t="s">
        <v>53</v>
      </c>
      <c r="F21" s="37" t="s">
        <v>34</v>
      </c>
      <c r="G21" s="37" t="s">
        <v>414</v>
      </c>
      <c r="H21" s="157">
        <v>999300</v>
      </c>
      <c r="I21" s="12" t="s">
        <v>118</v>
      </c>
      <c r="J21" s="14">
        <v>37</v>
      </c>
    </row>
    <row r="22" spans="1:10" s="7" customFormat="1" ht="57.75" customHeight="1" x14ac:dyDescent="0.3">
      <c r="A22" s="172">
        <v>13</v>
      </c>
      <c r="B22" s="15" t="s">
        <v>275</v>
      </c>
      <c r="C22" s="25" t="s">
        <v>276</v>
      </c>
      <c r="D22" s="47">
        <v>1000000</v>
      </c>
      <c r="E22" s="11" t="s">
        <v>169</v>
      </c>
      <c r="F22" s="37" t="s">
        <v>277</v>
      </c>
      <c r="G22" s="37" t="s">
        <v>401</v>
      </c>
      <c r="H22" s="157">
        <v>997555</v>
      </c>
      <c r="I22" s="12" t="s">
        <v>118</v>
      </c>
      <c r="J22" s="14">
        <v>40</v>
      </c>
    </row>
    <row r="23" spans="1:10" s="7" customFormat="1" ht="57.75" customHeight="1" x14ac:dyDescent="0.3">
      <c r="A23" s="172">
        <v>14</v>
      </c>
      <c r="B23" s="15" t="s">
        <v>281</v>
      </c>
      <c r="C23" s="25" t="s">
        <v>282</v>
      </c>
      <c r="D23" s="47">
        <v>1000000</v>
      </c>
      <c r="E23" s="11" t="s">
        <v>143</v>
      </c>
      <c r="F23" s="37" t="s">
        <v>283</v>
      </c>
      <c r="G23" s="39" t="s">
        <v>37</v>
      </c>
      <c r="H23" s="157">
        <v>998998</v>
      </c>
      <c r="I23" s="12" t="s">
        <v>118</v>
      </c>
      <c r="J23" s="14">
        <v>40</v>
      </c>
    </row>
    <row r="24" spans="1:10" s="7" customFormat="1" ht="57.75" customHeight="1" x14ac:dyDescent="0.3">
      <c r="A24" s="172">
        <v>15</v>
      </c>
      <c r="B24" s="15" t="s">
        <v>329</v>
      </c>
      <c r="C24" s="25" t="s">
        <v>330</v>
      </c>
      <c r="D24" s="47">
        <v>1000000</v>
      </c>
      <c r="E24" s="13" t="s">
        <v>112</v>
      </c>
      <c r="F24" s="37" t="s">
        <v>331</v>
      </c>
      <c r="G24" s="39" t="s">
        <v>61</v>
      </c>
      <c r="H24" s="157">
        <v>999200</v>
      </c>
      <c r="I24" s="12" t="s">
        <v>118</v>
      </c>
      <c r="J24" s="14">
        <v>36</v>
      </c>
    </row>
    <row r="25" spans="1:10" s="7" customFormat="1" ht="57.75" customHeight="1" x14ac:dyDescent="0.3">
      <c r="A25" s="172">
        <v>16</v>
      </c>
      <c r="B25" s="15" t="s">
        <v>266</v>
      </c>
      <c r="C25" s="25" t="s">
        <v>267</v>
      </c>
      <c r="D25" s="47">
        <v>500000</v>
      </c>
      <c r="E25" s="11" t="s">
        <v>56</v>
      </c>
      <c r="F25" s="37" t="s">
        <v>187</v>
      </c>
      <c r="G25" s="37" t="s">
        <v>401</v>
      </c>
      <c r="H25" s="157">
        <v>499500</v>
      </c>
      <c r="I25" s="12" t="s">
        <v>268</v>
      </c>
      <c r="J25" s="14">
        <v>26</v>
      </c>
    </row>
    <row r="26" spans="1:10" s="7" customFormat="1" ht="57.75" customHeight="1" x14ac:dyDescent="0.3">
      <c r="A26" s="172">
        <v>17</v>
      </c>
      <c r="B26" s="15" t="s">
        <v>269</v>
      </c>
      <c r="C26" s="25" t="s">
        <v>270</v>
      </c>
      <c r="D26" s="47">
        <v>1000000</v>
      </c>
      <c r="E26" s="11" t="s">
        <v>271</v>
      </c>
      <c r="F26" s="37" t="s">
        <v>272</v>
      </c>
      <c r="G26" s="37" t="s">
        <v>404</v>
      </c>
      <c r="H26" s="157">
        <v>997976.56</v>
      </c>
      <c r="I26" s="12" t="s">
        <v>268</v>
      </c>
      <c r="J26" s="14">
        <v>38</v>
      </c>
    </row>
    <row r="27" spans="1:10" s="7" customFormat="1" ht="57.75" customHeight="1" x14ac:dyDescent="0.3">
      <c r="A27" s="172">
        <v>18</v>
      </c>
      <c r="B27" s="15" t="s">
        <v>278</v>
      </c>
      <c r="C27" s="25" t="s">
        <v>279</v>
      </c>
      <c r="D27" s="47">
        <v>1000000</v>
      </c>
      <c r="E27" s="11" t="s">
        <v>169</v>
      </c>
      <c r="F27" s="37" t="s">
        <v>280</v>
      </c>
      <c r="G27" s="37" t="s">
        <v>401</v>
      </c>
      <c r="H27" s="157">
        <v>997996.66</v>
      </c>
      <c r="I27" s="12" t="s">
        <v>268</v>
      </c>
      <c r="J27" s="14">
        <v>37</v>
      </c>
    </row>
    <row r="28" spans="1:10" s="7" customFormat="1" ht="57.75" customHeight="1" x14ac:dyDescent="0.3">
      <c r="A28" s="172">
        <v>19</v>
      </c>
      <c r="B28" s="15" t="s">
        <v>284</v>
      </c>
      <c r="C28" s="25" t="s">
        <v>285</v>
      </c>
      <c r="D28" s="47">
        <v>1000000</v>
      </c>
      <c r="E28" s="11" t="s">
        <v>169</v>
      </c>
      <c r="F28" s="37" t="s">
        <v>286</v>
      </c>
      <c r="G28" s="37" t="s">
        <v>415</v>
      </c>
      <c r="H28" s="157">
        <v>998731.42</v>
      </c>
      <c r="I28" s="12" t="s">
        <v>268</v>
      </c>
      <c r="J28" s="14">
        <v>37</v>
      </c>
    </row>
    <row r="29" spans="1:10" s="7" customFormat="1" ht="57.75" customHeight="1" x14ac:dyDescent="0.3">
      <c r="A29" s="172">
        <v>20</v>
      </c>
      <c r="B29" s="15" t="s">
        <v>287</v>
      </c>
      <c r="C29" s="25" t="s">
        <v>288</v>
      </c>
      <c r="D29" s="47">
        <v>1000000</v>
      </c>
      <c r="E29" s="11" t="s">
        <v>148</v>
      </c>
      <c r="F29" s="37" t="s">
        <v>33</v>
      </c>
      <c r="G29" s="37" t="s">
        <v>60</v>
      </c>
      <c r="H29" s="157">
        <v>999300</v>
      </c>
      <c r="I29" s="12" t="s">
        <v>268</v>
      </c>
      <c r="J29" s="14">
        <v>42</v>
      </c>
    </row>
    <row r="30" spans="1:10" s="7" customFormat="1" ht="57.75" customHeight="1" x14ac:dyDescent="0.3">
      <c r="A30" s="172">
        <v>21</v>
      </c>
      <c r="B30" s="15" t="s">
        <v>289</v>
      </c>
      <c r="C30" s="25" t="s">
        <v>290</v>
      </c>
      <c r="D30" s="47">
        <v>1000000</v>
      </c>
      <c r="E30" s="13" t="s">
        <v>43</v>
      </c>
      <c r="F30" s="37" t="s">
        <v>291</v>
      </c>
      <c r="G30" s="37" t="s">
        <v>403</v>
      </c>
      <c r="H30" s="157">
        <v>999399.72</v>
      </c>
      <c r="I30" s="12" t="s">
        <v>268</v>
      </c>
      <c r="J30" s="14">
        <v>40</v>
      </c>
    </row>
    <row r="31" spans="1:10" s="7" customFormat="1" ht="57.75" customHeight="1" x14ac:dyDescent="0.3">
      <c r="A31" s="172">
        <v>22</v>
      </c>
      <c r="B31" s="15" t="s">
        <v>292</v>
      </c>
      <c r="C31" s="25" t="s">
        <v>293</v>
      </c>
      <c r="D31" s="47">
        <v>1000000</v>
      </c>
      <c r="E31" s="11" t="s">
        <v>223</v>
      </c>
      <c r="F31" s="37" t="s">
        <v>259</v>
      </c>
      <c r="G31" s="37" t="s">
        <v>411</v>
      </c>
      <c r="H31" s="157">
        <v>999236.47</v>
      </c>
      <c r="I31" s="12" t="s">
        <v>268</v>
      </c>
      <c r="J31" s="14">
        <v>57</v>
      </c>
    </row>
    <row r="32" spans="1:10" s="7" customFormat="1" ht="57.75" customHeight="1" x14ac:dyDescent="0.3">
      <c r="A32" s="172">
        <v>23</v>
      </c>
      <c r="B32" s="15" t="s">
        <v>294</v>
      </c>
      <c r="C32" s="25" t="s">
        <v>295</v>
      </c>
      <c r="D32" s="47">
        <v>1000000</v>
      </c>
      <c r="E32" s="13" t="s">
        <v>296</v>
      </c>
      <c r="F32" s="37" t="s">
        <v>297</v>
      </c>
      <c r="G32" s="37" t="s">
        <v>416</v>
      </c>
      <c r="H32" s="157">
        <v>999775.77</v>
      </c>
      <c r="I32" s="12" t="s">
        <v>268</v>
      </c>
      <c r="J32" s="14">
        <v>35</v>
      </c>
    </row>
    <row r="33" spans="1:10" s="7" customFormat="1" ht="57.75" customHeight="1" x14ac:dyDescent="0.3">
      <c r="A33" s="172">
        <v>24</v>
      </c>
      <c r="B33" s="15" t="s">
        <v>298</v>
      </c>
      <c r="C33" s="25" t="s">
        <v>299</v>
      </c>
      <c r="D33" s="47">
        <v>1000000</v>
      </c>
      <c r="E33" s="11" t="s">
        <v>57</v>
      </c>
      <c r="F33" s="37" t="s">
        <v>300</v>
      </c>
      <c r="G33" s="37" t="s">
        <v>417</v>
      </c>
      <c r="H33" s="157">
        <v>996517.64</v>
      </c>
      <c r="I33" s="12" t="s">
        <v>268</v>
      </c>
      <c r="J33" s="14">
        <v>42</v>
      </c>
    </row>
    <row r="34" spans="1:10" s="7" customFormat="1" ht="57.75" customHeight="1" x14ac:dyDescent="0.3">
      <c r="A34" s="172">
        <v>25</v>
      </c>
      <c r="B34" s="15" t="s">
        <v>110</v>
      </c>
      <c r="C34" s="25" t="s">
        <v>111</v>
      </c>
      <c r="D34" s="47">
        <v>2000000</v>
      </c>
      <c r="E34" s="11" t="s">
        <v>112</v>
      </c>
      <c r="F34" s="37" t="s">
        <v>113</v>
      </c>
      <c r="G34" s="37" t="s">
        <v>418</v>
      </c>
      <c r="H34" s="157">
        <v>2000000</v>
      </c>
      <c r="I34" s="12" t="s">
        <v>114</v>
      </c>
      <c r="J34" s="14">
        <v>94</v>
      </c>
    </row>
    <row r="35" spans="1:10" s="7" customFormat="1" ht="57.75" customHeight="1" x14ac:dyDescent="0.3">
      <c r="A35" s="172">
        <v>26</v>
      </c>
      <c r="B35" s="72" t="s">
        <v>119</v>
      </c>
      <c r="C35" s="25" t="s">
        <v>120</v>
      </c>
      <c r="D35" s="47">
        <v>2000000</v>
      </c>
      <c r="E35" s="11" t="s">
        <v>52</v>
      </c>
      <c r="F35" s="37" t="s">
        <v>121</v>
      </c>
      <c r="G35" s="39" t="s">
        <v>63</v>
      </c>
      <c r="H35" s="157">
        <v>1999299.94</v>
      </c>
      <c r="I35" s="12" t="s">
        <v>114</v>
      </c>
      <c r="J35" s="14">
        <v>72</v>
      </c>
    </row>
    <row r="36" spans="1:10" s="7" customFormat="1" ht="57.75" customHeight="1" x14ac:dyDescent="0.3">
      <c r="A36" s="172">
        <v>27</v>
      </c>
      <c r="B36" s="72" t="s">
        <v>122</v>
      </c>
      <c r="C36" s="25" t="s">
        <v>123</v>
      </c>
      <c r="D36" s="47">
        <v>2000000</v>
      </c>
      <c r="E36" s="11" t="s">
        <v>38</v>
      </c>
      <c r="F36" s="37" t="s">
        <v>124</v>
      </c>
      <c r="G36" s="37" t="s">
        <v>419</v>
      </c>
      <c r="H36" s="157">
        <v>1998022.27</v>
      </c>
      <c r="I36" s="12" t="s">
        <v>114</v>
      </c>
      <c r="J36" s="14">
        <v>56</v>
      </c>
    </row>
    <row r="37" spans="1:10" s="7" customFormat="1" ht="57.75" customHeight="1" x14ac:dyDescent="0.3">
      <c r="A37" s="172">
        <v>28</v>
      </c>
      <c r="B37" s="72" t="s">
        <v>144</v>
      </c>
      <c r="C37" s="25" t="s">
        <v>145</v>
      </c>
      <c r="D37" s="47">
        <v>3000000</v>
      </c>
      <c r="E37" s="13" t="s">
        <v>44</v>
      </c>
      <c r="F37" s="37" t="s">
        <v>34</v>
      </c>
      <c r="G37" s="37" t="s">
        <v>414</v>
      </c>
      <c r="H37" s="157">
        <v>2999000</v>
      </c>
      <c r="I37" s="12" t="s">
        <v>114</v>
      </c>
      <c r="J37" s="14">
        <v>71</v>
      </c>
    </row>
    <row r="38" spans="1:10" s="7" customFormat="1" ht="57.75" customHeight="1" x14ac:dyDescent="0.3">
      <c r="A38" s="172">
        <v>29</v>
      </c>
      <c r="B38" s="15" t="s">
        <v>301</v>
      </c>
      <c r="C38" s="25" t="s">
        <v>302</v>
      </c>
      <c r="D38" s="47">
        <v>500000</v>
      </c>
      <c r="E38" s="13" t="s">
        <v>303</v>
      </c>
      <c r="F38" s="37" t="s">
        <v>297</v>
      </c>
      <c r="G38" s="37" t="s">
        <v>416</v>
      </c>
      <c r="H38" s="157">
        <v>499759.43</v>
      </c>
      <c r="I38" s="12" t="s">
        <v>308</v>
      </c>
      <c r="J38" s="14">
        <v>29</v>
      </c>
    </row>
    <row r="39" spans="1:10" s="7" customFormat="1" ht="57.75" customHeight="1" x14ac:dyDescent="0.3">
      <c r="A39" s="172">
        <v>30</v>
      </c>
      <c r="B39" s="72" t="s">
        <v>304</v>
      </c>
      <c r="C39" s="25" t="s">
        <v>305</v>
      </c>
      <c r="D39" s="47">
        <v>1000000</v>
      </c>
      <c r="E39" s="13" t="s">
        <v>223</v>
      </c>
      <c r="F39" s="37" t="s">
        <v>259</v>
      </c>
      <c r="G39" s="37" t="s">
        <v>411</v>
      </c>
      <c r="H39" s="157">
        <v>998899.89</v>
      </c>
      <c r="I39" s="12" t="s">
        <v>309</v>
      </c>
      <c r="J39" s="14">
        <v>56</v>
      </c>
    </row>
    <row r="40" spans="1:10" s="7" customFormat="1" ht="57.75" customHeight="1" x14ac:dyDescent="0.3">
      <c r="A40" s="172">
        <v>31</v>
      </c>
      <c r="B40" s="15" t="s">
        <v>306</v>
      </c>
      <c r="C40" s="25" t="s">
        <v>307</v>
      </c>
      <c r="D40" s="47">
        <v>1000000</v>
      </c>
      <c r="E40" s="13" t="s">
        <v>296</v>
      </c>
      <c r="F40" s="37" t="s">
        <v>297</v>
      </c>
      <c r="G40" s="37" t="s">
        <v>416</v>
      </c>
      <c r="H40" s="157">
        <v>999990.68</v>
      </c>
      <c r="I40" s="12" t="s">
        <v>310</v>
      </c>
      <c r="J40" s="14">
        <v>35</v>
      </c>
    </row>
    <row r="41" spans="1:10" s="7" customFormat="1" ht="57.75" customHeight="1" x14ac:dyDescent="0.3">
      <c r="A41" s="172">
        <v>32</v>
      </c>
      <c r="B41" s="72" t="s">
        <v>311</v>
      </c>
      <c r="C41" s="25" t="s">
        <v>312</v>
      </c>
      <c r="D41" s="47">
        <v>1000000</v>
      </c>
      <c r="E41" s="13" t="s">
        <v>296</v>
      </c>
      <c r="F41" s="37" t="s">
        <v>297</v>
      </c>
      <c r="G41" s="37" t="s">
        <v>416</v>
      </c>
      <c r="H41" s="157">
        <v>999989.43</v>
      </c>
      <c r="I41" s="12" t="s">
        <v>310</v>
      </c>
      <c r="J41" s="14">
        <v>41</v>
      </c>
    </row>
    <row r="42" spans="1:10" s="7" customFormat="1" ht="57.75" customHeight="1" x14ac:dyDescent="0.3">
      <c r="A42" s="172">
        <v>33</v>
      </c>
      <c r="B42" s="72" t="s">
        <v>313</v>
      </c>
      <c r="C42" s="25" t="s">
        <v>314</v>
      </c>
      <c r="D42" s="47">
        <v>1000000</v>
      </c>
      <c r="E42" s="13" t="s">
        <v>176</v>
      </c>
      <c r="F42" s="37" t="s">
        <v>16</v>
      </c>
      <c r="G42" s="37" t="s">
        <v>423</v>
      </c>
      <c r="H42" s="157">
        <v>999615.26</v>
      </c>
      <c r="I42" s="12" t="s">
        <v>310</v>
      </c>
      <c r="J42" s="14">
        <v>37</v>
      </c>
    </row>
    <row r="43" spans="1:10" s="7" customFormat="1" ht="57.75" customHeight="1" x14ac:dyDescent="0.3">
      <c r="A43" s="172">
        <v>34</v>
      </c>
      <c r="B43" s="15" t="s">
        <v>315</v>
      </c>
      <c r="C43" s="25" t="s">
        <v>316</v>
      </c>
      <c r="D43" s="47">
        <v>1000000</v>
      </c>
      <c r="E43" s="13" t="s">
        <v>44</v>
      </c>
      <c r="F43" s="37" t="s">
        <v>317</v>
      </c>
      <c r="G43" s="37" t="s">
        <v>420</v>
      </c>
      <c r="H43" s="157">
        <v>999999.9</v>
      </c>
      <c r="I43" s="12" t="s">
        <v>309</v>
      </c>
      <c r="J43" s="14">
        <v>37</v>
      </c>
    </row>
    <row r="44" spans="1:10" s="7" customFormat="1" ht="57.75" customHeight="1" x14ac:dyDescent="0.3">
      <c r="A44" s="172">
        <v>35</v>
      </c>
      <c r="B44" s="72" t="s">
        <v>318</v>
      </c>
      <c r="C44" s="25" t="s">
        <v>319</v>
      </c>
      <c r="D44" s="47">
        <v>1000000</v>
      </c>
      <c r="E44" s="13" t="s">
        <v>320</v>
      </c>
      <c r="F44" s="37" t="s">
        <v>321</v>
      </c>
      <c r="G44" s="37" t="s">
        <v>402</v>
      </c>
      <c r="H44" s="157">
        <v>998505.07</v>
      </c>
      <c r="I44" s="12" t="s">
        <v>310</v>
      </c>
      <c r="J44" s="14">
        <v>30</v>
      </c>
    </row>
    <row r="45" spans="1:10" s="7" customFormat="1" ht="57.75" customHeight="1" x14ac:dyDescent="0.3">
      <c r="A45" s="172">
        <v>36</v>
      </c>
      <c r="B45" s="15" t="s">
        <v>322</v>
      </c>
      <c r="C45" s="25" t="s">
        <v>323</v>
      </c>
      <c r="D45" s="47">
        <v>1000000</v>
      </c>
      <c r="E45" s="13" t="s">
        <v>36</v>
      </c>
      <c r="F45" s="37" t="s">
        <v>324</v>
      </c>
      <c r="G45" s="37" t="s">
        <v>421</v>
      </c>
      <c r="H45" s="157">
        <v>996504.5</v>
      </c>
      <c r="I45" s="12" t="s">
        <v>325</v>
      </c>
      <c r="J45" s="14">
        <v>48</v>
      </c>
    </row>
    <row r="46" spans="1:10" s="7" customFormat="1" ht="57.75" customHeight="1" x14ac:dyDescent="0.3">
      <c r="A46" s="172">
        <v>37</v>
      </c>
      <c r="B46" s="72" t="s">
        <v>326</v>
      </c>
      <c r="C46" s="25" t="s">
        <v>327</v>
      </c>
      <c r="D46" s="47">
        <v>1000000</v>
      </c>
      <c r="E46" s="13" t="s">
        <v>328</v>
      </c>
      <c r="F46" s="37" t="s">
        <v>177</v>
      </c>
      <c r="G46" s="37" t="s">
        <v>422</v>
      </c>
      <c r="H46" s="157">
        <v>998997.04</v>
      </c>
      <c r="I46" s="12" t="s">
        <v>325</v>
      </c>
      <c r="J46" s="14">
        <v>60</v>
      </c>
    </row>
    <row r="47" spans="1:10" s="7" customFormat="1" ht="57.75" customHeight="1" x14ac:dyDescent="0.3">
      <c r="A47" s="172">
        <v>38</v>
      </c>
      <c r="B47" s="15" t="s">
        <v>391</v>
      </c>
      <c r="C47" s="25" t="s">
        <v>392</v>
      </c>
      <c r="D47" s="47">
        <v>1500000</v>
      </c>
      <c r="E47" s="13" t="s">
        <v>56</v>
      </c>
      <c r="F47" s="37" t="s">
        <v>187</v>
      </c>
      <c r="G47" s="37" t="s">
        <v>401</v>
      </c>
      <c r="H47" s="157">
        <v>1499499.46</v>
      </c>
      <c r="I47" s="12" t="s">
        <v>141</v>
      </c>
      <c r="J47" s="14">
        <v>48</v>
      </c>
    </row>
    <row r="48" spans="1:10" s="7" customFormat="1" ht="57.75" customHeight="1" x14ac:dyDescent="0.3">
      <c r="A48" s="172">
        <v>39</v>
      </c>
      <c r="B48" s="72" t="s">
        <v>393</v>
      </c>
      <c r="C48" s="25" t="s">
        <v>394</v>
      </c>
      <c r="D48" s="47">
        <v>1500000</v>
      </c>
      <c r="E48" s="13" t="s">
        <v>337</v>
      </c>
      <c r="F48" s="37" t="s">
        <v>224</v>
      </c>
      <c r="G48" s="37" t="s">
        <v>424</v>
      </c>
      <c r="H48" s="157">
        <v>1495763.5</v>
      </c>
      <c r="I48" s="12" t="s">
        <v>141</v>
      </c>
      <c r="J48" s="14">
        <v>53</v>
      </c>
    </row>
    <row r="49" spans="1:10" s="7" customFormat="1" ht="57.75" customHeight="1" x14ac:dyDescent="0.3">
      <c r="A49" s="172">
        <v>40</v>
      </c>
      <c r="B49" s="72" t="s">
        <v>395</v>
      </c>
      <c r="C49" s="25" t="s">
        <v>396</v>
      </c>
      <c r="D49" s="47">
        <v>2000000</v>
      </c>
      <c r="E49" s="13" t="s">
        <v>190</v>
      </c>
      <c r="F49" s="37" t="s">
        <v>283</v>
      </c>
      <c r="G49" s="39" t="s">
        <v>37</v>
      </c>
      <c r="H49" s="157">
        <v>1998000</v>
      </c>
      <c r="I49" s="12" t="s">
        <v>141</v>
      </c>
      <c r="J49" s="14">
        <v>48</v>
      </c>
    </row>
    <row r="50" spans="1:10" s="7" customFormat="1" ht="57.75" customHeight="1" x14ac:dyDescent="0.3">
      <c r="A50" s="172">
        <v>41</v>
      </c>
      <c r="B50" s="72" t="s">
        <v>397</v>
      </c>
      <c r="C50" s="25" t="s">
        <v>398</v>
      </c>
      <c r="D50" s="47">
        <v>5000000</v>
      </c>
      <c r="E50" s="13" t="s">
        <v>399</v>
      </c>
      <c r="F50" s="37" t="s">
        <v>50</v>
      </c>
      <c r="G50" s="37" t="s">
        <v>425</v>
      </c>
      <c r="H50" s="157">
        <v>4997500</v>
      </c>
      <c r="I50" s="12" t="s">
        <v>141</v>
      </c>
      <c r="J50" s="14">
        <v>59</v>
      </c>
    </row>
    <row r="51" spans="1:10" s="7" customFormat="1" ht="57.75" customHeight="1" x14ac:dyDescent="0.3">
      <c r="A51" s="172">
        <v>42</v>
      </c>
      <c r="B51" s="72" t="s">
        <v>138</v>
      </c>
      <c r="C51" s="25" t="s">
        <v>139</v>
      </c>
      <c r="D51" s="47">
        <v>5500000</v>
      </c>
      <c r="E51" s="11" t="s">
        <v>51</v>
      </c>
      <c r="F51" s="37" t="s">
        <v>140</v>
      </c>
      <c r="G51" s="37" t="s">
        <v>426</v>
      </c>
      <c r="H51" s="157">
        <v>5499762.8399999999</v>
      </c>
      <c r="I51" s="12" t="s">
        <v>141</v>
      </c>
      <c r="J51" s="14">
        <v>238</v>
      </c>
    </row>
    <row r="52" spans="1:10" s="7" customFormat="1" ht="57.75" customHeight="1" x14ac:dyDescent="0.3">
      <c r="A52" s="172">
        <v>43</v>
      </c>
      <c r="B52" s="72" t="s">
        <v>203</v>
      </c>
      <c r="C52" s="25" t="s">
        <v>142</v>
      </c>
      <c r="D52" s="47">
        <v>1500000</v>
      </c>
      <c r="E52" s="11" t="s">
        <v>143</v>
      </c>
      <c r="F52" s="37" t="s">
        <v>50</v>
      </c>
      <c r="G52" s="37" t="s">
        <v>425</v>
      </c>
      <c r="H52" s="157">
        <v>1498500</v>
      </c>
      <c r="I52" s="12" t="s">
        <v>141</v>
      </c>
      <c r="J52" s="14">
        <v>40</v>
      </c>
    </row>
    <row r="53" spans="1:10" s="7" customFormat="1" ht="57.75" customHeight="1" x14ac:dyDescent="0.3">
      <c r="A53" s="172">
        <v>44</v>
      </c>
      <c r="B53" s="72" t="s">
        <v>146</v>
      </c>
      <c r="C53" s="25" t="s">
        <v>147</v>
      </c>
      <c r="D53" s="47">
        <v>3000000</v>
      </c>
      <c r="E53" s="11" t="s">
        <v>148</v>
      </c>
      <c r="F53" s="37" t="s">
        <v>33</v>
      </c>
      <c r="G53" s="73" t="s">
        <v>60</v>
      </c>
      <c r="H53" s="157">
        <v>2999137.53</v>
      </c>
      <c r="I53" s="12" t="s">
        <v>141</v>
      </c>
      <c r="J53" s="14">
        <v>140</v>
      </c>
    </row>
    <row r="54" spans="1:10" s="7" customFormat="1" ht="57.75" customHeight="1" x14ac:dyDescent="0.3">
      <c r="A54" s="172">
        <v>45</v>
      </c>
      <c r="B54" s="15" t="s">
        <v>204</v>
      </c>
      <c r="C54" s="25" t="s">
        <v>205</v>
      </c>
      <c r="D54" s="47">
        <v>2000000</v>
      </c>
      <c r="E54" s="11" t="s">
        <v>56</v>
      </c>
      <c r="F54" s="37" t="s">
        <v>206</v>
      </c>
      <c r="G54" s="37" t="s">
        <v>401</v>
      </c>
      <c r="H54" s="157">
        <v>1999000.01</v>
      </c>
      <c r="I54" s="12" t="s">
        <v>141</v>
      </c>
      <c r="J54" s="14">
        <v>64</v>
      </c>
    </row>
    <row r="55" spans="1:10" s="7" customFormat="1" ht="57.75" customHeight="1" x14ac:dyDescent="0.3">
      <c r="A55" s="172">
        <v>46</v>
      </c>
      <c r="B55" s="15" t="s">
        <v>207</v>
      </c>
      <c r="C55" s="25" t="s">
        <v>208</v>
      </c>
      <c r="D55" s="47">
        <v>2000000</v>
      </c>
      <c r="E55" s="11" t="s">
        <v>36</v>
      </c>
      <c r="F55" s="37" t="s">
        <v>209</v>
      </c>
      <c r="G55" s="73" t="s">
        <v>417</v>
      </c>
      <c r="H55" s="157">
        <v>1995652.47</v>
      </c>
      <c r="I55" s="12" t="s">
        <v>141</v>
      </c>
      <c r="J55" s="14">
        <v>84</v>
      </c>
    </row>
    <row r="56" spans="1:10" s="7" customFormat="1" ht="57.75" customHeight="1" x14ac:dyDescent="0.3">
      <c r="A56" s="172">
        <v>47</v>
      </c>
      <c r="B56" s="72" t="s">
        <v>210</v>
      </c>
      <c r="C56" s="25" t="s">
        <v>211</v>
      </c>
      <c r="D56" s="47">
        <v>2000000</v>
      </c>
      <c r="E56" s="11" t="s">
        <v>176</v>
      </c>
      <c r="F56" s="37" t="s">
        <v>34</v>
      </c>
      <c r="G56" s="73" t="s">
        <v>414</v>
      </c>
      <c r="H56" s="157">
        <v>1999000</v>
      </c>
      <c r="I56" s="12" t="s">
        <v>141</v>
      </c>
      <c r="J56" s="14">
        <v>63</v>
      </c>
    </row>
    <row r="57" spans="1:10" s="7" customFormat="1" ht="57.75" customHeight="1" x14ac:dyDescent="0.3">
      <c r="A57" s="172">
        <v>48</v>
      </c>
      <c r="B57" s="15" t="s">
        <v>212</v>
      </c>
      <c r="C57" s="25" t="s">
        <v>213</v>
      </c>
      <c r="D57" s="47">
        <v>2000000</v>
      </c>
      <c r="E57" s="11" t="s">
        <v>195</v>
      </c>
      <c r="F57" s="37" t="s">
        <v>113</v>
      </c>
      <c r="G57" s="37" t="s">
        <v>418</v>
      </c>
      <c r="H57" s="157">
        <v>1995141.07</v>
      </c>
      <c r="I57" s="12" t="s">
        <v>141</v>
      </c>
      <c r="J57" s="14">
        <v>57</v>
      </c>
    </row>
    <row r="58" spans="1:10" s="7" customFormat="1" ht="57.75" customHeight="1" x14ac:dyDescent="0.3">
      <c r="A58" s="172">
        <v>49</v>
      </c>
      <c r="B58" s="72" t="s">
        <v>332</v>
      </c>
      <c r="C58" s="25" t="s">
        <v>333</v>
      </c>
      <c r="D58" s="47">
        <v>1000000</v>
      </c>
      <c r="E58" s="11" t="s">
        <v>169</v>
      </c>
      <c r="F58" s="37" t="s">
        <v>206</v>
      </c>
      <c r="G58" s="37" t="s">
        <v>401</v>
      </c>
      <c r="H58" s="157">
        <v>999499.52</v>
      </c>
      <c r="I58" s="12" t="s">
        <v>334</v>
      </c>
      <c r="J58" s="14">
        <v>42</v>
      </c>
    </row>
    <row r="59" spans="1:10" s="7" customFormat="1" ht="57.75" customHeight="1" x14ac:dyDescent="0.3">
      <c r="A59" s="172">
        <v>50</v>
      </c>
      <c r="B59" s="15" t="s">
        <v>335</v>
      </c>
      <c r="C59" s="25" t="s">
        <v>336</v>
      </c>
      <c r="D59" s="47">
        <v>1000000</v>
      </c>
      <c r="E59" s="11" t="s">
        <v>337</v>
      </c>
      <c r="F59" s="37" t="s">
        <v>338</v>
      </c>
      <c r="G59" s="37" t="s">
        <v>424</v>
      </c>
      <c r="H59" s="157">
        <v>996100.35</v>
      </c>
      <c r="I59" s="12" t="s">
        <v>334</v>
      </c>
      <c r="J59" s="14">
        <v>45</v>
      </c>
    </row>
    <row r="60" spans="1:10" s="7" customFormat="1" ht="57.75" customHeight="1" x14ac:dyDescent="0.3">
      <c r="A60" s="172">
        <v>51</v>
      </c>
      <c r="B60" s="72" t="s">
        <v>339</v>
      </c>
      <c r="C60" s="25" t="s">
        <v>340</v>
      </c>
      <c r="D60" s="47">
        <v>1000000</v>
      </c>
      <c r="E60" s="13" t="s">
        <v>303</v>
      </c>
      <c r="F60" s="37" t="s">
        <v>209</v>
      </c>
      <c r="G60" s="37" t="s">
        <v>417</v>
      </c>
      <c r="H60" s="157">
        <v>995635.39</v>
      </c>
      <c r="I60" s="12" t="s">
        <v>334</v>
      </c>
      <c r="J60" s="14">
        <v>37</v>
      </c>
    </row>
    <row r="61" spans="1:10" s="7" customFormat="1" ht="57.75" customHeight="1" x14ac:dyDescent="0.3">
      <c r="A61" s="172">
        <v>52</v>
      </c>
      <c r="B61" s="72" t="s">
        <v>341</v>
      </c>
      <c r="C61" s="25" t="s">
        <v>342</v>
      </c>
      <c r="D61" s="47">
        <v>1000000</v>
      </c>
      <c r="E61" s="11" t="s">
        <v>343</v>
      </c>
      <c r="F61" s="37" t="s">
        <v>251</v>
      </c>
      <c r="G61" s="37" t="s">
        <v>427</v>
      </c>
      <c r="H61" s="157">
        <v>998933.49</v>
      </c>
      <c r="I61" s="12" t="s">
        <v>334</v>
      </c>
      <c r="J61" s="14">
        <v>42</v>
      </c>
    </row>
    <row r="62" spans="1:10" s="7" customFormat="1" ht="57.75" customHeight="1" x14ac:dyDescent="0.3">
      <c r="A62" s="172">
        <v>53</v>
      </c>
      <c r="B62" s="72" t="s">
        <v>125</v>
      </c>
      <c r="C62" s="25" t="s">
        <v>126</v>
      </c>
      <c r="D62" s="47">
        <v>2000000</v>
      </c>
      <c r="E62" s="11" t="s">
        <v>127</v>
      </c>
      <c r="F62" s="37" t="s">
        <v>128</v>
      </c>
      <c r="G62" s="37" t="s">
        <v>428</v>
      </c>
      <c r="H62" s="157">
        <v>1999099.05</v>
      </c>
      <c r="I62" s="12" t="s">
        <v>129</v>
      </c>
      <c r="J62" s="14">
        <v>63</v>
      </c>
    </row>
    <row r="63" spans="1:10" s="7" customFormat="1" ht="57.75" customHeight="1" x14ac:dyDescent="0.3">
      <c r="A63" s="172">
        <v>54</v>
      </c>
      <c r="B63" s="72" t="s">
        <v>130</v>
      </c>
      <c r="C63" s="25" t="s">
        <v>131</v>
      </c>
      <c r="D63" s="47">
        <v>5000000</v>
      </c>
      <c r="E63" s="11" t="s">
        <v>132</v>
      </c>
      <c r="F63" s="37" t="s">
        <v>133</v>
      </c>
      <c r="G63" s="83" t="s">
        <v>429</v>
      </c>
      <c r="H63" s="157">
        <v>4999000.01</v>
      </c>
      <c r="I63" s="12" t="s">
        <v>129</v>
      </c>
      <c r="J63" s="14">
        <v>117</v>
      </c>
    </row>
    <row r="64" spans="1:10" s="7" customFormat="1" ht="57.75" customHeight="1" x14ac:dyDescent="0.3">
      <c r="A64" s="172">
        <v>55</v>
      </c>
      <c r="B64" s="72" t="s">
        <v>134</v>
      </c>
      <c r="C64" s="25" t="s">
        <v>135</v>
      </c>
      <c r="D64" s="47">
        <v>4000000</v>
      </c>
      <c r="E64" s="13" t="s">
        <v>136</v>
      </c>
      <c r="F64" s="37" t="s">
        <v>137</v>
      </c>
      <c r="G64" s="37" t="s">
        <v>418</v>
      </c>
      <c r="H64" s="157">
        <v>3994666.46</v>
      </c>
      <c r="I64" s="12" t="s">
        <v>129</v>
      </c>
      <c r="J64" s="14">
        <v>117</v>
      </c>
    </row>
    <row r="65" spans="1:13" s="33" customFormat="1" ht="48.75" customHeight="1" x14ac:dyDescent="0.25">
      <c r="A65" s="172">
        <v>56</v>
      </c>
      <c r="B65" s="72" t="s">
        <v>149</v>
      </c>
      <c r="C65" s="25" t="s">
        <v>150</v>
      </c>
      <c r="D65" s="47">
        <v>2000000</v>
      </c>
      <c r="E65" s="11" t="s">
        <v>56</v>
      </c>
      <c r="F65" s="37" t="s">
        <v>48</v>
      </c>
      <c r="G65" s="37" t="s">
        <v>430</v>
      </c>
      <c r="H65" s="157">
        <v>1999000</v>
      </c>
      <c r="I65" s="12" t="s">
        <v>129</v>
      </c>
      <c r="J65" s="14">
        <v>30</v>
      </c>
      <c r="K65" s="17"/>
      <c r="M65" s="34"/>
    </row>
    <row r="66" spans="1:13" s="33" customFormat="1" ht="48" customHeight="1" x14ac:dyDescent="0.25">
      <c r="A66" s="177">
        <v>57</v>
      </c>
      <c r="B66" s="15" t="s">
        <v>153</v>
      </c>
      <c r="C66" s="25" t="s">
        <v>151</v>
      </c>
      <c r="D66" s="47">
        <v>1000000</v>
      </c>
      <c r="E66" s="181" t="s">
        <v>57</v>
      </c>
      <c r="F66" s="184" t="s">
        <v>58</v>
      </c>
      <c r="G66" s="184" t="s">
        <v>62</v>
      </c>
      <c r="H66" s="197">
        <v>2994882.59</v>
      </c>
      <c r="I66" s="187" t="s">
        <v>129</v>
      </c>
      <c r="J66" s="175">
        <v>170</v>
      </c>
      <c r="K66" s="17"/>
      <c r="M66" s="34"/>
    </row>
    <row r="67" spans="1:13" s="33" customFormat="1" ht="48" customHeight="1" x14ac:dyDescent="0.25">
      <c r="A67" s="178"/>
      <c r="B67" s="15" t="s">
        <v>154</v>
      </c>
      <c r="C67" s="25" t="s">
        <v>152</v>
      </c>
      <c r="D67" s="47">
        <v>2000000</v>
      </c>
      <c r="E67" s="182"/>
      <c r="F67" s="185"/>
      <c r="G67" s="185"/>
      <c r="H67" s="198"/>
      <c r="I67" s="188"/>
      <c r="J67" s="176"/>
      <c r="K67" s="17"/>
      <c r="M67" s="34"/>
    </row>
    <row r="68" spans="1:13" s="33" customFormat="1" ht="48" customHeight="1" x14ac:dyDescent="0.25">
      <c r="A68" s="61">
        <v>58</v>
      </c>
      <c r="B68" s="15" t="s">
        <v>155</v>
      </c>
      <c r="C68" s="25" t="s">
        <v>156</v>
      </c>
      <c r="D68" s="47">
        <v>10000000</v>
      </c>
      <c r="E68" s="76" t="s">
        <v>13</v>
      </c>
      <c r="F68" s="73" t="s">
        <v>157</v>
      </c>
      <c r="G68" s="40" t="s">
        <v>158</v>
      </c>
      <c r="H68" s="158">
        <v>9997717.4000000004</v>
      </c>
      <c r="I68" s="78" t="s">
        <v>129</v>
      </c>
      <c r="J68" s="75">
        <v>120</v>
      </c>
      <c r="K68" s="17"/>
      <c r="M68" s="34"/>
    </row>
    <row r="69" spans="1:13" s="33" customFormat="1" ht="48" customHeight="1" x14ac:dyDescent="0.25">
      <c r="A69" s="61">
        <v>59</v>
      </c>
      <c r="B69" s="15" t="s">
        <v>159</v>
      </c>
      <c r="C69" s="25" t="s">
        <v>164</v>
      </c>
      <c r="D69" s="47">
        <v>3000000</v>
      </c>
      <c r="E69" s="76" t="s">
        <v>160</v>
      </c>
      <c r="F69" s="73" t="s">
        <v>161</v>
      </c>
      <c r="G69" s="54" t="s">
        <v>162</v>
      </c>
      <c r="H69" s="158">
        <v>2998825.88</v>
      </c>
      <c r="I69" s="78" t="s">
        <v>129</v>
      </c>
      <c r="J69" s="75">
        <v>119</v>
      </c>
      <c r="K69" s="17"/>
      <c r="M69" s="34"/>
    </row>
    <row r="70" spans="1:13" s="33" customFormat="1" ht="48" customHeight="1" x14ac:dyDescent="0.25">
      <c r="A70" s="61">
        <v>60</v>
      </c>
      <c r="B70" s="15" t="s">
        <v>185</v>
      </c>
      <c r="C70" s="25" t="s">
        <v>186</v>
      </c>
      <c r="D70" s="47">
        <v>2000000</v>
      </c>
      <c r="E70" s="88" t="s">
        <v>169</v>
      </c>
      <c r="F70" s="73" t="s">
        <v>187</v>
      </c>
      <c r="G70" s="37" t="s">
        <v>401</v>
      </c>
      <c r="H70" s="158">
        <v>1999000</v>
      </c>
      <c r="I70" s="84" t="s">
        <v>129</v>
      </c>
      <c r="J70" s="86">
        <v>24</v>
      </c>
      <c r="K70" s="17"/>
      <c r="M70" s="34"/>
    </row>
    <row r="71" spans="1:13" s="33" customFormat="1" ht="48" customHeight="1" x14ac:dyDescent="0.25">
      <c r="A71" s="61">
        <v>61</v>
      </c>
      <c r="B71" s="15" t="s">
        <v>188</v>
      </c>
      <c r="C71" s="25" t="s">
        <v>189</v>
      </c>
      <c r="D71" s="47">
        <v>2000000</v>
      </c>
      <c r="E71" s="88" t="s">
        <v>190</v>
      </c>
      <c r="F71" s="73" t="s">
        <v>50</v>
      </c>
      <c r="G71" s="54" t="s">
        <v>425</v>
      </c>
      <c r="H71" s="158">
        <v>1993567</v>
      </c>
      <c r="I71" s="84" t="s">
        <v>129</v>
      </c>
      <c r="J71" s="86">
        <v>48</v>
      </c>
      <c r="K71" s="17"/>
      <c r="M71" s="34"/>
    </row>
    <row r="72" spans="1:13" s="33" customFormat="1" ht="48" customHeight="1" x14ac:dyDescent="0.25">
      <c r="A72" s="61">
        <v>62</v>
      </c>
      <c r="B72" s="15" t="s">
        <v>191</v>
      </c>
      <c r="C72" s="25" t="s">
        <v>192</v>
      </c>
      <c r="D72" s="47">
        <v>10000000</v>
      </c>
      <c r="E72" s="88" t="s">
        <v>13</v>
      </c>
      <c r="F72" s="73" t="s">
        <v>35</v>
      </c>
      <c r="G72" s="73" t="s">
        <v>41</v>
      </c>
      <c r="H72" s="158">
        <v>9990430.3100000005</v>
      </c>
      <c r="I72" s="84" t="s">
        <v>129</v>
      </c>
      <c r="J72" s="86">
        <v>49</v>
      </c>
      <c r="K72" s="17"/>
      <c r="M72" s="34"/>
    </row>
    <row r="73" spans="1:13" s="33" customFormat="1" ht="48" customHeight="1" x14ac:dyDescent="0.25">
      <c r="A73" s="61">
        <v>63</v>
      </c>
      <c r="B73" s="15" t="s">
        <v>193</v>
      </c>
      <c r="C73" s="25" t="s">
        <v>194</v>
      </c>
      <c r="D73" s="47">
        <v>2000000</v>
      </c>
      <c r="E73" s="94" t="s">
        <v>195</v>
      </c>
      <c r="F73" s="73" t="s">
        <v>137</v>
      </c>
      <c r="G73" s="54" t="s">
        <v>418</v>
      </c>
      <c r="H73" s="158">
        <v>1995051.43</v>
      </c>
      <c r="I73" s="96" t="s">
        <v>129</v>
      </c>
      <c r="J73" s="93">
        <v>43</v>
      </c>
      <c r="K73" s="17"/>
      <c r="M73" s="34"/>
    </row>
    <row r="74" spans="1:13" s="33" customFormat="1" ht="48" customHeight="1" x14ac:dyDescent="0.25">
      <c r="A74" s="177">
        <v>64</v>
      </c>
      <c r="B74" s="15" t="s">
        <v>196</v>
      </c>
      <c r="C74" s="25" t="s">
        <v>198</v>
      </c>
      <c r="D74" s="47">
        <v>1000000</v>
      </c>
      <c r="E74" s="181" t="s">
        <v>200</v>
      </c>
      <c r="F74" s="184" t="s">
        <v>201</v>
      </c>
      <c r="G74" s="199" t="s">
        <v>202</v>
      </c>
      <c r="H74" s="197">
        <v>2998548.96</v>
      </c>
      <c r="I74" s="187" t="s">
        <v>129</v>
      </c>
      <c r="J74" s="175">
        <v>140</v>
      </c>
      <c r="K74" s="17"/>
      <c r="M74" s="34"/>
    </row>
    <row r="75" spans="1:13" s="33" customFormat="1" ht="48" customHeight="1" x14ac:dyDescent="0.25">
      <c r="A75" s="178"/>
      <c r="B75" s="15" t="s">
        <v>197</v>
      </c>
      <c r="C75" s="25" t="s">
        <v>199</v>
      </c>
      <c r="D75" s="47">
        <v>2000000</v>
      </c>
      <c r="E75" s="182"/>
      <c r="F75" s="185"/>
      <c r="G75" s="200"/>
      <c r="H75" s="198"/>
      <c r="I75" s="188"/>
      <c r="J75" s="176"/>
      <c r="K75" s="17"/>
      <c r="M75" s="34"/>
    </row>
    <row r="76" spans="1:13" s="33" customFormat="1" ht="48" customHeight="1" x14ac:dyDescent="0.25">
      <c r="A76" s="97">
        <v>65</v>
      </c>
      <c r="B76" s="15" t="s">
        <v>214</v>
      </c>
      <c r="C76" s="25" t="s">
        <v>215</v>
      </c>
      <c r="D76" s="47">
        <v>2000000</v>
      </c>
      <c r="E76" s="13" t="s">
        <v>216</v>
      </c>
      <c r="F76" s="35" t="s">
        <v>209</v>
      </c>
      <c r="G76" s="170" t="s">
        <v>417</v>
      </c>
      <c r="H76" s="171">
        <v>1995339.3</v>
      </c>
      <c r="I76" s="12" t="s">
        <v>129</v>
      </c>
      <c r="J76" s="14">
        <v>49</v>
      </c>
      <c r="K76" s="17"/>
      <c r="M76" s="34"/>
    </row>
    <row r="77" spans="1:13" s="33" customFormat="1" ht="48" customHeight="1" x14ac:dyDescent="0.25">
      <c r="A77" s="177">
        <v>66</v>
      </c>
      <c r="B77" s="15" t="s">
        <v>220</v>
      </c>
      <c r="C77" s="25" t="s">
        <v>217</v>
      </c>
      <c r="D77" s="47">
        <v>3000000</v>
      </c>
      <c r="E77" s="181" t="s">
        <v>219</v>
      </c>
      <c r="F77" s="184" t="s">
        <v>45</v>
      </c>
      <c r="G77" s="199" t="s">
        <v>46</v>
      </c>
      <c r="H77" s="197">
        <v>5997678.9199999999</v>
      </c>
      <c r="I77" s="187" t="s">
        <v>129</v>
      </c>
      <c r="J77" s="175">
        <v>168</v>
      </c>
      <c r="K77" s="17"/>
      <c r="M77" s="34"/>
    </row>
    <row r="78" spans="1:13" s="33" customFormat="1" ht="48" customHeight="1" x14ac:dyDescent="0.25">
      <c r="A78" s="178"/>
      <c r="B78" s="15" t="s">
        <v>221</v>
      </c>
      <c r="C78" s="25" t="s">
        <v>218</v>
      </c>
      <c r="D78" s="47">
        <v>3000000</v>
      </c>
      <c r="E78" s="182"/>
      <c r="F78" s="185"/>
      <c r="G78" s="200"/>
      <c r="H78" s="198"/>
      <c r="I78" s="188"/>
      <c r="J78" s="176"/>
      <c r="K78" s="17"/>
      <c r="M78" s="34"/>
    </row>
    <row r="79" spans="1:13" s="33" customFormat="1" ht="48" customHeight="1" x14ac:dyDescent="0.25">
      <c r="A79" s="97">
        <v>67</v>
      </c>
      <c r="B79" s="15" t="s">
        <v>344</v>
      </c>
      <c r="C79" s="25" t="s">
        <v>345</v>
      </c>
      <c r="D79" s="47">
        <v>1000000</v>
      </c>
      <c r="E79" s="13" t="s">
        <v>254</v>
      </c>
      <c r="F79" s="35" t="s">
        <v>255</v>
      </c>
      <c r="G79" s="170" t="s">
        <v>410</v>
      </c>
      <c r="H79" s="171">
        <v>999051.87</v>
      </c>
      <c r="I79" s="12" t="s">
        <v>346</v>
      </c>
      <c r="J79" s="14">
        <v>38</v>
      </c>
      <c r="K79" s="17"/>
      <c r="M79" s="34"/>
    </row>
    <row r="80" spans="1:13" s="33" customFormat="1" ht="48" customHeight="1" x14ac:dyDescent="0.25">
      <c r="A80" s="97">
        <v>68</v>
      </c>
      <c r="B80" s="15" t="s">
        <v>347</v>
      </c>
      <c r="C80" s="25" t="s">
        <v>348</v>
      </c>
      <c r="D80" s="47">
        <v>1000000</v>
      </c>
      <c r="E80" s="13" t="s">
        <v>56</v>
      </c>
      <c r="F80" s="35" t="s">
        <v>48</v>
      </c>
      <c r="G80" s="170" t="s">
        <v>430</v>
      </c>
      <c r="H80" s="171">
        <v>999700</v>
      </c>
      <c r="I80" s="12" t="s">
        <v>346</v>
      </c>
      <c r="J80" s="14">
        <v>54</v>
      </c>
      <c r="K80" s="17"/>
      <c r="M80" s="34"/>
    </row>
    <row r="81" spans="1:13" s="33" customFormat="1" ht="48" customHeight="1" x14ac:dyDescent="0.25">
      <c r="A81" s="61">
        <v>69</v>
      </c>
      <c r="B81" s="15" t="s">
        <v>349</v>
      </c>
      <c r="C81" s="25" t="s">
        <v>350</v>
      </c>
      <c r="D81" s="47">
        <v>1000000</v>
      </c>
      <c r="E81" s="94" t="s">
        <v>54</v>
      </c>
      <c r="F81" s="73" t="s">
        <v>351</v>
      </c>
      <c r="G81" s="54" t="s">
        <v>400</v>
      </c>
      <c r="H81" s="158">
        <v>998087.5</v>
      </c>
      <c r="I81" s="96" t="s">
        <v>346</v>
      </c>
      <c r="J81" s="93">
        <v>35</v>
      </c>
      <c r="K81" s="17"/>
      <c r="M81" s="34"/>
    </row>
    <row r="82" spans="1:13" s="33" customFormat="1" ht="48" customHeight="1" x14ac:dyDescent="0.25">
      <c r="A82" s="61">
        <v>70</v>
      </c>
      <c r="B82" s="15" t="s">
        <v>352</v>
      </c>
      <c r="C82" s="25" t="s">
        <v>353</v>
      </c>
      <c r="D82" s="47">
        <v>1000000</v>
      </c>
      <c r="E82" s="88" t="s">
        <v>136</v>
      </c>
      <c r="F82" s="173" t="s">
        <v>354</v>
      </c>
      <c r="G82" s="54" t="s">
        <v>431</v>
      </c>
      <c r="H82" s="158">
        <v>998116.9</v>
      </c>
      <c r="I82" s="84" t="s">
        <v>346</v>
      </c>
      <c r="J82" s="86">
        <v>31</v>
      </c>
      <c r="K82" s="17"/>
      <c r="M82" s="34"/>
    </row>
    <row r="83" spans="1:13" s="33" customFormat="1" ht="48" customHeight="1" x14ac:dyDescent="0.25">
      <c r="A83" s="61">
        <v>71</v>
      </c>
      <c r="B83" s="15" t="s">
        <v>163</v>
      </c>
      <c r="C83" s="25" t="s">
        <v>165</v>
      </c>
      <c r="D83" s="47">
        <v>2000000</v>
      </c>
      <c r="E83" s="13" t="s">
        <v>95</v>
      </c>
      <c r="F83" s="37" t="s">
        <v>48</v>
      </c>
      <c r="G83" s="54" t="s">
        <v>430</v>
      </c>
      <c r="H83" s="157">
        <v>1999000.01</v>
      </c>
      <c r="I83" s="12" t="s">
        <v>166</v>
      </c>
      <c r="J83" s="14">
        <v>64</v>
      </c>
      <c r="K83" s="17"/>
      <c r="M83" s="34"/>
    </row>
    <row r="84" spans="1:13" s="167" customFormat="1" ht="62.45" customHeight="1" x14ac:dyDescent="0.25">
      <c r="A84" s="61">
        <v>72</v>
      </c>
      <c r="B84" s="15" t="s">
        <v>168</v>
      </c>
      <c r="C84" s="25" t="s">
        <v>167</v>
      </c>
      <c r="D84" s="47">
        <v>2000000</v>
      </c>
      <c r="E84" s="13" t="s">
        <v>169</v>
      </c>
      <c r="F84" s="64" t="s">
        <v>170</v>
      </c>
      <c r="G84" s="38" t="s">
        <v>432</v>
      </c>
      <c r="H84" s="65">
        <v>1998459.48</v>
      </c>
      <c r="I84" s="12" t="s">
        <v>166</v>
      </c>
      <c r="J84" s="14">
        <v>56</v>
      </c>
      <c r="K84" s="17"/>
    </row>
    <row r="85" spans="1:13" s="33" customFormat="1" ht="60" customHeight="1" x14ac:dyDescent="0.25">
      <c r="A85" s="61">
        <v>73</v>
      </c>
      <c r="B85" s="15" t="s">
        <v>171</v>
      </c>
      <c r="C85" s="25" t="s">
        <v>172</v>
      </c>
      <c r="D85" s="47">
        <v>3000000</v>
      </c>
      <c r="E85" s="13" t="s">
        <v>173</v>
      </c>
      <c r="F85" s="64" t="s">
        <v>50</v>
      </c>
      <c r="G85" s="40" t="s">
        <v>425</v>
      </c>
      <c r="H85" s="65">
        <v>2998000</v>
      </c>
      <c r="I85" s="12" t="s">
        <v>166</v>
      </c>
      <c r="J85" s="14">
        <v>62</v>
      </c>
      <c r="K85" s="17"/>
    </row>
    <row r="86" spans="1:13" s="33" customFormat="1" ht="60" customHeight="1" x14ac:dyDescent="0.25">
      <c r="A86" s="61">
        <v>74</v>
      </c>
      <c r="B86" s="15" t="s">
        <v>174</v>
      </c>
      <c r="C86" s="25" t="s">
        <v>175</v>
      </c>
      <c r="D86" s="47">
        <v>2000000</v>
      </c>
      <c r="E86" s="13" t="s">
        <v>176</v>
      </c>
      <c r="F86" s="64" t="s">
        <v>177</v>
      </c>
      <c r="G86" s="40" t="s">
        <v>422</v>
      </c>
      <c r="H86" s="65">
        <v>1995442.3</v>
      </c>
      <c r="I86" s="12" t="s">
        <v>166</v>
      </c>
      <c r="J86" s="14">
        <v>61</v>
      </c>
      <c r="K86" s="17"/>
    </row>
    <row r="87" spans="1:13" s="33" customFormat="1" ht="60" customHeight="1" x14ac:dyDescent="0.25">
      <c r="A87" s="61">
        <v>75</v>
      </c>
      <c r="B87" s="15" t="s">
        <v>178</v>
      </c>
      <c r="C87" s="25" t="s">
        <v>179</v>
      </c>
      <c r="D87" s="47">
        <v>2000000</v>
      </c>
      <c r="E87" s="13" t="s">
        <v>180</v>
      </c>
      <c r="F87" s="64" t="s">
        <v>137</v>
      </c>
      <c r="G87" s="40" t="s">
        <v>418</v>
      </c>
      <c r="H87" s="65">
        <v>1995249.39</v>
      </c>
      <c r="I87" s="12" t="s">
        <v>166</v>
      </c>
      <c r="J87" s="14">
        <v>84</v>
      </c>
      <c r="K87" s="17"/>
    </row>
    <row r="88" spans="1:13" s="33" customFormat="1" ht="60" customHeight="1" x14ac:dyDescent="0.25">
      <c r="A88" s="61">
        <v>76</v>
      </c>
      <c r="B88" s="15" t="s">
        <v>181</v>
      </c>
      <c r="C88" s="25" t="s">
        <v>182</v>
      </c>
      <c r="D88" s="47">
        <v>6000000</v>
      </c>
      <c r="E88" s="13" t="s">
        <v>183</v>
      </c>
      <c r="F88" s="64" t="s">
        <v>184</v>
      </c>
      <c r="G88" s="38" t="s">
        <v>46</v>
      </c>
      <c r="H88" s="65">
        <v>5997775.2300000004</v>
      </c>
      <c r="I88" s="12" t="s">
        <v>166</v>
      </c>
      <c r="J88" s="14">
        <v>112</v>
      </c>
      <c r="K88" s="17"/>
    </row>
    <row r="89" spans="1:13" s="33" customFormat="1" ht="60" customHeight="1" x14ac:dyDescent="0.25">
      <c r="A89" s="61">
        <v>77</v>
      </c>
      <c r="B89" s="15" t="s">
        <v>225</v>
      </c>
      <c r="C89" s="25" t="s">
        <v>222</v>
      </c>
      <c r="D89" s="47">
        <v>4000000</v>
      </c>
      <c r="E89" s="13" t="s">
        <v>223</v>
      </c>
      <c r="F89" s="35" t="s">
        <v>224</v>
      </c>
      <c r="G89" s="170" t="s">
        <v>424</v>
      </c>
      <c r="H89" s="171">
        <v>3993952.97</v>
      </c>
      <c r="I89" s="12" t="s">
        <v>166</v>
      </c>
      <c r="J89" s="14">
        <v>71</v>
      </c>
      <c r="K89" s="17"/>
    </row>
    <row r="90" spans="1:13" s="33" customFormat="1" ht="60" customHeight="1" x14ac:dyDescent="0.25">
      <c r="A90" s="61">
        <v>78</v>
      </c>
      <c r="B90" s="15" t="s">
        <v>226</v>
      </c>
      <c r="C90" s="25" t="s">
        <v>227</v>
      </c>
      <c r="D90" s="47">
        <v>2000000</v>
      </c>
      <c r="E90" s="13" t="s">
        <v>228</v>
      </c>
      <c r="F90" s="64" t="s">
        <v>97</v>
      </c>
      <c r="G90" s="39" t="s">
        <v>435</v>
      </c>
      <c r="H90" s="65">
        <v>1997969.88</v>
      </c>
      <c r="I90" s="12" t="s">
        <v>166</v>
      </c>
      <c r="J90" s="14">
        <v>69</v>
      </c>
      <c r="K90" s="17"/>
    </row>
    <row r="91" spans="1:13" s="33" customFormat="1" ht="60" customHeight="1" x14ac:dyDescent="0.25">
      <c r="A91" s="61">
        <v>79</v>
      </c>
      <c r="B91" s="15" t="s">
        <v>229</v>
      </c>
      <c r="C91" s="25" t="s">
        <v>230</v>
      </c>
      <c r="D91" s="47">
        <v>3000000</v>
      </c>
      <c r="E91" s="13" t="s">
        <v>51</v>
      </c>
      <c r="F91" s="64" t="s">
        <v>140</v>
      </c>
      <c r="G91" s="37" t="s">
        <v>426</v>
      </c>
      <c r="H91" s="65">
        <v>2999545.91</v>
      </c>
      <c r="I91" s="12" t="s">
        <v>166</v>
      </c>
      <c r="J91" s="14">
        <v>140</v>
      </c>
      <c r="K91" s="17"/>
    </row>
    <row r="92" spans="1:13" s="33" customFormat="1" ht="60" customHeight="1" x14ac:dyDescent="0.25">
      <c r="A92" s="61">
        <v>80</v>
      </c>
      <c r="B92" s="15" t="s">
        <v>233</v>
      </c>
      <c r="C92" s="25" t="s">
        <v>231</v>
      </c>
      <c r="D92" s="47">
        <v>5000000</v>
      </c>
      <c r="E92" s="13" t="s">
        <v>40</v>
      </c>
      <c r="F92" s="64" t="s">
        <v>232</v>
      </c>
      <c r="G92" s="38" t="s">
        <v>433</v>
      </c>
      <c r="H92" s="65">
        <v>4998628.6500000004</v>
      </c>
      <c r="I92" s="12" t="s">
        <v>166</v>
      </c>
      <c r="J92" s="14">
        <v>97</v>
      </c>
      <c r="K92" s="17"/>
    </row>
    <row r="93" spans="1:13" s="33" customFormat="1" ht="60" customHeight="1" x14ac:dyDescent="0.25">
      <c r="A93" s="61">
        <v>81</v>
      </c>
      <c r="B93" s="15" t="s">
        <v>234</v>
      </c>
      <c r="C93" s="25" t="s">
        <v>235</v>
      </c>
      <c r="D93" s="47">
        <v>4000000</v>
      </c>
      <c r="E93" s="95" t="s">
        <v>127</v>
      </c>
      <c r="F93" s="64" t="s">
        <v>236</v>
      </c>
      <c r="G93" s="38" t="s">
        <v>434</v>
      </c>
      <c r="H93" s="159">
        <v>3997297.97</v>
      </c>
      <c r="I93" s="12" t="s">
        <v>166</v>
      </c>
      <c r="J93" s="14">
        <v>120</v>
      </c>
      <c r="K93" s="17"/>
    </row>
    <row r="94" spans="1:13" s="33" customFormat="1" ht="60" customHeight="1" x14ac:dyDescent="0.25">
      <c r="A94" s="61">
        <v>82</v>
      </c>
      <c r="B94" s="15" t="s">
        <v>237</v>
      </c>
      <c r="C94" s="25" t="s">
        <v>238</v>
      </c>
      <c r="D94" s="47">
        <v>5000000</v>
      </c>
      <c r="E94" s="95" t="s">
        <v>127</v>
      </c>
      <c r="F94" s="64" t="s">
        <v>239</v>
      </c>
      <c r="G94" s="38" t="s">
        <v>436</v>
      </c>
      <c r="H94" s="159">
        <v>4995151.3499999996</v>
      </c>
      <c r="I94" s="12" t="s">
        <v>166</v>
      </c>
      <c r="J94" s="14">
        <v>61</v>
      </c>
      <c r="K94" s="17"/>
    </row>
    <row r="95" spans="1:13" s="33" customFormat="1" ht="60" customHeight="1" x14ac:dyDescent="0.25">
      <c r="A95" s="61">
        <v>83</v>
      </c>
      <c r="B95" s="15" t="s">
        <v>240</v>
      </c>
      <c r="C95" s="25" t="s">
        <v>241</v>
      </c>
      <c r="D95" s="47">
        <v>2000000</v>
      </c>
      <c r="E95" s="95" t="s">
        <v>242</v>
      </c>
      <c r="F95" s="64" t="s">
        <v>239</v>
      </c>
      <c r="G95" s="38" t="s">
        <v>436</v>
      </c>
      <c r="H95" s="159">
        <v>1998805.16</v>
      </c>
      <c r="I95" s="12" t="s">
        <v>166</v>
      </c>
      <c r="J95" s="14">
        <v>84</v>
      </c>
      <c r="K95" s="17"/>
    </row>
    <row r="96" spans="1:13" s="33" customFormat="1" ht="60" customHeight="1" x14ac:dyDescent="0.25">
      <c r="A96" s="61">
        <v>84</v>
      </c>
      <c r="B96" s="15" t="s">
        <v>243</v>
      </c>
      <c r="C96" s="25" t="s">
        <v>244</v>
      </c>
      <c r="D96" s="47">
        <v>2600000</v>
      </c>
      <c r="E96" s="95" t="s">
        <v>39</v>
      </c>
      <c r="F96" s="64" t="s">
        <v>245</v>
      </c>
      <c r="G96" s="40" t="s">
        <v>47</v>
      </c>
      <c r="H96" s="159">
        <v>2594808.71</v>
      </c>
      <c r="I96" s="12" t="s">
        <v>166</v>
      </c>
      <c r="J96" s="14">
        <v>63</v>
      </c>
      <c r="K96" s="17"/>
    </row>
    <row r="97" spans="1:11" s="33" customFormat="1" ht="60" customHeight="1" x14ac:dyDescent="0.25">
      <c r="A97" s="61">
        <v>85</v>
      </c>
      <c r="B97" s="15" t="s">
        <v>247</v>
      </c>
      <c r="C97" s="25" t="s">
        <v>248</v>
      </c>
      <c r="D97" s="47">
        <v>5000000</v>
      </c>
      <c r="E97" s="95" t="s">
        <v>13</v>
      </c>
      <c r="F97" s="64" t="s">
        <v>35</v>
      </c>
      <c r="G97" s="73" t="s">
        <v>41</v>
      </c>
      <c r="H97" s="159">
        <v>4994317.18</v>
      </c>
      <c r="I97" s="12" t="s">
        <v>166</v>
      </c>
      <c r="J97" s="14">
        <v>84</v>
      </c>
      <c r="K97" s="17"/>
    </row>
    <row r="98" spans="1:11" s="33" customFormat="1" ht="60" customHeight="1" x14ac:dyDescent="0.25">
      <c r="A98" s="61">
        <v>86</v>
      </c>
      <c r="B98" s="15" t="s">
        <v>246</v>
      </c>
      <c r="C98" s="25" t="s">
        <v>249</v>
      </c>
      <c r="D98" s="47">
        <v>6000000</v>
      </c>
      <c r="E98" s="95" t="s">
        <v>250</v>
      </c>
      <c r="F98" s="64" t="s">
        <v>251</v>
      </c>
      <c r="G98" s="38" t="s">
        <v>427</v>
      </c>
      <c r="H98" s="159">
        <v>5991252.4299999997</v>
      </c>
      <c r="I98" s="12" t="s">
        <v>166</v>
      </c>
      <c r="J98" s="14">
        <v>268</v>
      </c>
      <c r="K98" s="17"/>
    </row>
    <row r="99" spans="1:11" s="33" customFormat="1" ht="60" customHeight="1" x14ac:dyDescent="0.25">
      <c r="A99" s="61">
        <v>87</v>
      </c>
      <c r="B99" s="15" t="s">
        <v>355</v>
      </c>
      <c r="C99" s="25" t="s">
        <v>356</v>
      </c>
      <c r="D99" s="47">
        <v>1000000</v>
      </c>
      <c r="E99" s="169" t="s">
        <v>55</v>
      </c>
      <c r="F99" s="64" t="s">
        <v>357</v>
      </c>
      <c r="G99" s="38" t="s">
        <v>437</v>
      </c>
      <c r="H99" s="159">
        <v>997017.12</v>
      </c>
      <c r="I99" s="12" t="s">
        <v>358</v>
      </c>
      <c r="J99" s="14">
        <v>35</v>
      </c>
      <c r="K99" s="17"/>
    </row>
    <row r="100" spans="1:11" s="33" customFormat="1" ht="60" customHeight="1" x14ac:dyDescent="0.25">
      <c r="A100" s="61">
        <v>88</v>
      </c>
      <c r="B100" s="15" t="s">
        <v>360</v>
      </c>
      <c r="C100" s="25" t="s">
        <v>359</v>
      </c>
      <c r="D100" s="47">
        <v>300000</v>
      </c>
      <c r="E100" s="169" t="s">
        <v>361</v>
      </c>
      <c r="F100" s="64" t="s">
        <v>209</v>
      </c>
      <c r="G100" s="38" t="s">
        <v>417</v>
      </c>
      <c r="H100" s="159">
        <v>299999</v>
      </c>
      <c r="I100" s="12" t="s">
        <v>358</v>
      </c>
      <c r="J100" s="14">
        <v>23</v>
      </c>
      <c r="K100" s="17"/>
    </row>
    <row r="101" spans="1:11" s="33" customFormat="1" ht="60" customHeight="1" x14ac:dyDescent="0.25">
      <c r="A101" s="61">
        <v>89</v>
      </c>
      <c r="B101" s="15" t="s">
        <v>362</v>
      </c>
      <c r="C101" s="25" t="s">
        <v>363</v>
      </c>
      <c r="D101" s="47">
        <v>1000000</v>
      </c>
      <c r="E101" s="169" t="s">
        <v>59</v>
      </c>
      <c r="F101" s="64" t="s">
        <v>364</v>
      </c>
      <c r="G101" s="38" t="s">
        <v>438</v>
      </c>
      <c r="H101" s="159">
        <v>999152.11</v>
      </c>
      <c r="I101" s="12" t="s">
        <v>358</v>
      </c>
      <c r="J101" s="14">
        <v>49</v>
      </c>
      <c r="K101" s="17"/>
    </row>
    <row r="102" spans="1:11" s="33" customFormat="1" ht="60" customHeight="1" x14ac:dyDescent="0.25">
      <c r="A102" s="61">
        <v>90</v>
      </c>
      <c r="B102" s="15" t="s">
        <v>365</v>
      </c>
      <c r="C102" s="25" t="s">
        <v>366</v>
      </c>
      <c r="D102" s="47">
        <v>1000000</v>
      </c>
      <c r="E102" s="169" t="s">
        <v>223</v>
      </c>
      <c r="F102" s="64" t="s">
        <v>224</v>
      </c>
      <c r="G102" s="38" t="s">
        <v>424</v>
      </c>
      <c r="H102" s="159">
        <v>997148.47</v>
      </c>
      <c r="I102" s="12" t="s">
        <v>358</v>
      </c>
      <c r="J102" s="14">
        <v>34</v>
      </c>
      <c r="K102" s="17"/>
    </row>
    <row r="103" spans="1:11" s="33" customFormat="1" ht="60" customHeight="1" x14ac:dyDescent="0.25">
      <c r="A103" s="61">
        <v>91</v>
      </c>
      <c r="B103" s="15" t="s">
        <v>368</v>
      </c>
      <c r="C103" s="25" t="s">
        <v>369</v>
      </c>
      <c r="D103" s="47">
        <v>500000</v>
      </c>
      <c r="E103" s="95" t="s">
        <v>13</v>
      </c>
      <c r="F103" s="64" t="s">
        <v>370</v>
      </c>
      <c r="G103" s="38" t="s">
        <v>439</v>
      </c>
      <c r="H103" s="159">
        <v>496846.55</v>
      </c>
      <c r="I103" s="12" t="s">
        <v>358</v>
      </c>
      <c r="J103" s="14">
        <v>37</v>
      </c>
      <c r="K103" s="17"/>
    </row>
    <row r="104" spans="1:11" s="33" customFormat="1" ht="60" customHeight="1" x14ac:dyDescent="0.25">
      <c r="A104" s="61">
        <v>92</v>
      </c>
      <c r="B104" s="15" t="s">
        <v>371</v>
      </c>
      <c r="C104" s="25" t="s">
        <v>372</v>
      </c>
      <c r="D104" s="47">
        <v>700000</v>
      </c>
      <c r="E104" s="95" t="s">
        <v>42</v>
      </c>
      <c r="F104" s="64" t="s">
        <v>373</v>
      </c>
      <c r="G104" s="38" t="s">
        <v>440</v>
      </c>
      <c r="H104" s="159">
        <v>698509.14</v>
      </c>
      <c r="I104" s="12" t="s">
        <v>358</v>
      </c>
      <c r="J104" s="14">
        <v>47</v>
      </c>
      <c r="K104" s="17"/>
    </row>
    <row r="105" spans="1:11" s="33" customFormat="1" ht="60" customHeight="1" x14ac:dyDescent="0.25">
      <c r="A105" s="61">
        <v>93</v>
      </c>
      <c r="B105" s="15" t="s">
        <v>374</v>
      </c>
      <c r="C105" s="25" t="s">
        <v>375</v>
      </c>
      <c r="D105" s="47">
        <v>1000000</v>
      </c>
      <c r="E105" s="77" t="s">
        <v>195</v>
      </c>
      <c r="F105" s="174" t="s">
        <v>354</v>
      </c>
      <c r="G105" s="39" t="s">
        <v>431</v>
      </c>
      <c r="H105" s="159">
        <v>999080.54</v>
      </c>
      <c r="I105" s="12" t="s">
        <v>358</v>
      </c>
      <c r="J105" s="14">
        <v>36</v>
      </c>
      <c r="K105" s="17"/>
    </row>
    <row r="106" spans="1:11" s="33" customFormat="1" ht="60" customHeight="1" x14ac:dyDescent="0.25">
      <c r="A106" s="168">
        <v>94</v>
      </c>
      <c r="B106" s="15" t="s">
        <v>362</v>
      </c>
      <c r="C106" s="25" t="s">
        <v>380</v>
      </c>
      <c r="D106" s="47">
        <v>1000000</v>
      </c>
      <c r="E106" s="169" t="s">
        <v>337</v>
      </c>
      <c r="F106" s="174" t="s">
        <v>376</v>
      </c>
      <c r="G106" s="39" t="s">
        <v>441</v>
      </c>
      <c r="H106" s="159">
        <v>999294.3</v>
      </c>
      <c r="I106" s="12" t="s">
        <v>377</v>
      </c>
      <c r="J106" s="14">
        <v>37</v>
      </c>
      <c r="K106" s="17"/>
    </row>
    <row r="107" spans="1:11" s="33" customFormat="1" ht="60" customHeight="1" x14ac:dyDescent="0.25">
      <c r="A107" s="168">
        <v>95</v>
      </c>
      <c r="B107" s="15" t="s">
        <v>378</v>
      </c>
      <c r="C107" s="25" t="s">
        <v>379</v>
      </c>
      <c r="D107" s="47">
        <v>1000000</v>
      </c>
      <c r="E107" s="169" t="s">
        <v>337</v>
      </c>
      <c r="F107" s="174" t="s">
        <v>224</v>
      </c>
      <c r="G107" s="39" t="s">
        <v>424</v>
      </c>
      <c r="H107" s="159">
        <v>996671.09</v>
      </c>
      <c r="I107" s="12" t="s">
        <v>377</v>
      </c>
      <c r="J107" s="14">
        <v>39</v>
      </c>
      <c r="K107" s="17"/>
    </row>
    <row r="108" spans="1:11" s="33" customFormat="1" ht="60" customHeight="1" x14ac:dyDescent="0.25">
      <c r="A108" s="168">
        <v>96</v>
      </c>
      <c r="B108" s="15" t="s">
        <v>367</v>
      </c>
      <c r="C108" s="25" t="s">
        <v>381</v>
      </c>
      <c r="D108" s="47">
        <v>1000000</v>
      </c>
      <c r="E108" s="169" t="s">
        <v>36</v>
      </c>
      <c r="F108" s="174" t="s">
        <v>300</v>
      </c>
      <c r="G108" s="39" t="s">
        <v>417</v>
      </c>
      <c r="H108" s="159">
        <v>999999</v>
      </c>
      <c r="I108" s="12" t="s">
        <v>377</v>
      </c>
      <c r="J108" s="14">
        <v>42</v>
      </c>
      <c r="K108" s="17"/>
    </row>
    <row r="109" spans="1:11" s="33" customFormat="1" ht="60" customHeight="1" x14ac:dyDescent="0.25">
      <c r="A109" s="168">
        <v>97</v>
      </c>
      <c r="B109" s="15" t="s">
        <v>382</v>
      </c>
      <c r="C109" s="25" t="s">
        <v>383</v>
      </c>
      <c r="D109" s="47">
        <v>1000000</v>
      </c>
      <c r="E109" s="169" t="s">
        <v>384</v>
      </c>
      <c r="F109" s="174" t="s">
        <v>245</v>
      </c>
      <c r="G109" s="40" t="s">
        <v>47</v>
      </c>
      <c r="H109" s="159">
        <v>996151.15</v>
      </c>
      <c r="I109" s="12" t="s">
        <v>377</v>
      </c>
      <c r="J109" s="14">
        <v>50</v>
      </c>
      <c r="K109" s="17"/>
    </row>
    <row r="110" spans="1:11" s="33" customFormat="1" ht="60" customHeight="1" x14ac:dyDescent="0.25">
      <c r="A110" s="168">
        <v>98</v>
      </c>
      <c r="B110" s="15" t="s">
        <v>385</v>
      </c>
      <c r="C110" s="25" t="s">
        <v>386</v>
      </c>
      <c r="D110" s="47">
        <v>1000000</v>
      </c>
      <c r="E110" s="169" t="s">
        <v>387</v>
      </c>
      <c r="F110" s="174" t="s">
        <v>388</v>
      </c>
      <c r="G110" s="39" t="s">
        <v>442</v>
      </c>
      <c r="H110" s="159">
        <v>998862.75</v>
      </c>
      <c r="I110" s="12" t="s">
        <v>377</v>
      </c>
      <c r="J110" s="14">
        <v>30</v>
      </c>
      <c r="K110" s="17"/>
    </row>
    <row r="111" spans="1:11" s="33" customFormat="1" ht="60" customHeight="1" x14ac:dyDescent="0.25">
      <c r="A111" s="168">
        <v>99</v>
      </c>
      <c r="B111" s="15" t="s">
        <v>389</v>
      </c>
      <c r="C111" s="25" t="s">
        <v>390</v>
      </c>
      <c r="D111" s="47">
        <v>1000000</v>
      </c>
      <c r="E111" s="169" t="s">
        <v>303</v>
      </c>
      <c r="F111" s="174" t="s">
        <v>300</v>
      </c>
      <c r="G111" s="39" t="s">
        <v>417</v>
      </c>
      <c r="H111" s="159">
        <v>999999</v>
      </c>
      <c r="I111" s="12" t="s">
        <v>377</v>
      </c>
      <c r="J111" s="14">
        <v>30</v>
      </c>
      <c r="K111" s="17"/>
    </row>
    <row r="112" spans="1:11" ht="43.5" customHeight="1" x14ac:dyDescent="0.25">
      <c r="A112" s="11"/>
      <c r="B112" s="5"/>
      <c r="C112" s="6" t="s">
        <v>0</v>
      </c>
      <c r="D112" s="48">
        <f>SUM(D9:D111)</f>
        <v>214600000</v>
      </c>
      <c r="E112" s="5"/>
      <c r="F112" s="68"/>
      <c r="G112" s="44"/>
      <c r="H112" s="160">
        <f>SUM(H9:H111)</f>
        <v>214240003.64000002</v>
      </c>
      <c r="I112" s="4"/>
      <c r="J112" s="45"/>
    </row>
    <row r="113" spans="1:10" s="56" customFormat="1" x14ac:dyDescent="0.25">
      <c r="A113" s="59"/>
      <c r="B113" s="55" t="s">
        <v>14</v>
      </c>
      <c r="C113" s="30"/>
      <c r="D113" s="51"/>
      <c r="E113" s="82"/>
      <c r="F113" s="42"/>
      <c r="G113" s="17"/>
      <c r="H113" s="161"/>
      <c r="I113" s="82"/>
      <c r="J113" s="82"/>
    </row>
    <row r="114" spans="1:10" x14ac:dyDescent="0.25">
      <c r="B114" s="18"/>
      <c r="C114" s="23"/>
      <c r="D114" s="46"/>
      <c r="E114" s="2"/>
      <c r="F114" s="67"/>
      <c r="G114" s="43"/>
      <c r="H114" s="162"/>
      <c r="I114" s="2"/>
      <c r="J114" s="2"/>
    </row>
    <row r="115" spans="1:10" x14ac:dyDescent="0.25">
      <c r="B115" s="18"/>
      <c r="C115" s="23"/>
      <c r="D115" s="46"/>
      <c r="E115" s="2"/>
      <c r="F115" s="67"/>
      <c r="G115" s="43"/>
      <c r="H115" s="162"/>
      <c r="I115" s="2"/>
      <c r="J115" s="2"/>
    </row>
    <row r="116" spans="1:10" ht="18" x14ac:dyDescent="0.25">
      <c r="B116" s="21"/>
      <c r="C116" s="31"/>
      <c r="D116" s="49"/>
      <c r="E116" s="80"/>
      <c r="F116" s="69"/>
      <c r="G116" s="3"/>
      <c r="H116" s="163"/>
      <c r="I116" s="80"/>
      <c r="J116" s="2"/>
    </row>
    <row r="117" spans="1:10" ht="20.25" x14ac:dyDescent="0.3">
      <c r="B117" s="21"/>
      <c r="C117" s="57"/>
      <c r="D117" s="58"/>
      <c r="E117" s="81"/>
      <c r="F117" s="189"/>
      <c r="G117" s="189"/>
      <c r="H117" s="163"/>
      <c r="I117" s="80"/>
      <c r="J117" s="2"/>
    </row>
    <row r="118" spans="1:10" ht="20.25" x14ac:dyDescent="0.3">
      <c r="B118" s="21"/>
      <c r="C118" s="28"/>
      <c r="D118" s="58"/>
      <c r="E118" s="81"/>
      <c r="F118" s="190"/>
      <c r="G118" s="190"/>
      <c r="H118" s="163"/>
      <c r="I118" s="80"/>
      <c r="J118" s="2"/>
    </row>
    <row r="119" spans="1:10" ht="18" x14ac:dyDescent="0.25">
      <c r="B119" s="21"/>
      <c r="C119" s="28"/>
      <c r="D119" s="49"/>
      <c r="E119" s="80"/>
      <c r="F119" s="179"/>
      <c r="G119" s="179"/>
      <c r="H119" s="163"/>
      <c r="I119" s="80"/>
      <c r="J119" s="79"/>
    </row>
    <row r="120" spans="1:10" ht="18" x14ac:dyDescent="0.25">
      <c r="B120" s="21"/>
      <c r="C120" s="26"/>
      <c r="D120" s="183"/>
      <c r="E120" s="183"/>
      <c r="F120" s="186"/>
      <c r="G120" s="186"/>
      <c r="H120" s="186"/>
      <c r="I120" s="186"/>
      <c r="J120" s="82"/>
    </row>
    <row r="121" spans="1:10" ht="18" x14ac:dyDescent="0.25">
      <c r="B121" s="18"/>
      <c r="C121" s="27"/>
      <c r="D121" s="50"/>
      <c r="E121" s="62"/>
      <c r="F121" s="179"/>
      <c r="G121" s="179"/>
      <c r="H121" s="179"/>
      <c r="I121" s="179"/>
      <c r="J121" s="2"/>
    </row>
    <row r="122" spans="1:10" x14ac:dyDescent="0.25">
      <c r="B122" s="18"/>
      <c r="C122" s="27"/>
      <c r="D122" s="51"/>
      <c r="E122" s="82"/>
      <c r="F122" s="180"/>
      <c r="G122" s="180"/>
      <c r="H122" s="162"/>
      <c r="I122" s="2"/>
      <c r="J122" s="2"/>
    </row>
    <row r="123" spans="1:10" x14ac:dyDescent="0.25">
      <c r="B123" s="18"/>
      <c r="C123" s="23"/>
      <c r="D123" s="46"/>
      <c r="E123" s="2"/>
      <c r="F123" s="67"/>
      <c r="G123" s="43"/>
      <c r="H123" s="162"/>
      <c r="I123" s="2"/>
      <c r="J123" s="2"/>
    </row>
    <row r="124" spans="1:10" x14ac:dyDescent="0.25">
      <c r="B124" s="18"/>
      <c r="C124" s="23"/>
      <c r="D124" s="46"/>
      <c r="E124" s="2"/>
      <c r="F124" s="67"/>
      <c r="G124" s="43"/>
      <c r="H124" s="162"/>
      <c r="I124" s="2"/>
      <c r="J124" s="2"/>
    </row>
    <row r="125" spans="1:10" x14ac:dyDescent="0.25">
      <c r="B125" s="18"/>
      <c r="C125" s="23"/>
      <c r="D125" s="46"/>
      <c r="E125" s="2"/>
      <c r="F125" s="67"/>
      <c r="G125" s="43"/>
      <c r="H125" s="162"/>
      <c r="I125" s="2"/>
      <c r="J125" s="2"/>
    </row>
    <row r="126" spans="1:10" x14ac:dyDescent="0.25">
      <c r="B126" s="18"/>
      <c r="C126" s="23"/>
      <c r="F126" s="67"/>
      <c r="G126" s="43"/>
      <c r="H126" s="162"/>
      <c r="I126" s="2"/>
      <c r="J126" s="2"/>
    </row>
    <row r="127" spans="1:10" ht="18" x14ac:dyDescent="0.25">
      <c r="B127" s="18"/>
      <c r="C127" s="26"/>
      <c r="E127" s="79"/>
      <c r="F127" s="70"/>
      <c r="G127" s="186"/>
      <c r="H127" s="186"/>
      <c r="I127" s="2"/>
      <c r="J127" s="2"/>
    </row>
    <row r="128" spans="1:10" ht="18" x14ac:dyDescent="0.25">
      <c r="B128" s="18"/>
      <c r="C128" s="28"/>
      <c r="E128" s="80"/>
      <c r="F128" s="69"/>
      <c r="G128" s="179"/>
      <c r="H128" s="179"/>
      <c r="I128" s="2"/>
      <c r="J128" s="2"/>
    </row>
    <row r="129" spans="1:13" x14ac:dyDescent="0.25">
      <c r="B129" s="18"/>
      <c r="C129" s="23"/>
      <c r="D129" s="46"/>
      <c r="E129" s="2"/>
      <c r="F129" s="67"/>
      <c r="G129" s="43"/>
      <c r="H129" s="162"/>
      <c r="I129" s="2"/>
    </row>
    <row r="130" spans="1:13" x14ac:dyDescent="0.25">
      <c r="B130" s="18"/>
      <c r="C130" s="23"/>
      <c r="D130" s="46"/>
      <c r="E130" s="2"/>
      <c r="F130" s="67"/>
      <c r="G130" s="43"/>
      <c r="H130" s="162"/>
      <c r="I130" s="2"/>
    </row>
    <row r="131" spans="1:13" x14ac:dyDescent="0.25">
      <c r="B131" s="18"/>
      <c r="C131" s="23"/>
      <c r="D131" s="46"/>
      <c r="E131" s="2"/>
      <c r="F131" s="67"/>
      <c r="G131" s="43"/>
      <c r="H131" s="162"/>
      <c r="I131" s="2"/>
    </row>
    <row r="132" spans="1:13" x14ac:dyDescent="0.25">
      <c r="B132" s="18"/>
      <c r="C132" s="23"/>
      <c r="D132" s="46"/>
      <c r="E132" s="2"/>
      <c r="F132" s="67"/>
      <c r="G132" s="43"/>
      <c r="H132" s="162"/>
      <c r="I132" s="66"/>
    </row>
    <row r="133" spans="1:13" x14ac:dyDescent="0.25">
      <c r="B133" s="18"/>
      <c r="C133" s="23"/>
      <c r="D133" s="46"/>
      <c r="E133" s="2"/>
      <c r="F133" s="67"/>
      <c r="G133" s="43"/>
      <c r="H133" s="162"/>
      <c r="I133" s="2"/>
    </row>
    <row r="134" spans="1:13" ht="18" x14ac:dyDescent="0.25">
      <c r="B134" s="19"/>
      <c r="C134" s="29"/>
      <c r="D134" s="53"/>
      <c r="E134" s="63"/>
      <c r="F134" s="41"/>
      <c r="G134" s="41"/>
      <c r="H134" s="164"/>
      <c r="I134" s="63"/>
    </row>
    <row r="135" spans="1:13" x14ac:dyDescent="0.25">
      <c r="B135" s="20"/>
      <c r="C135" s="30"/>
      <c r="D135" s="51"/>
      <c r="E135" s="82"/>
      <c r="F135" s="42"/>
      <c r="G135" s="42"/>
      <c r="H135" s="161"/>
      <c r="I135" s="82"/>
    </row>
    <row r="136" spans="1:13" ht="18" x14ac:dyDescent="0.25">
      <c r="B136" s="21"/>
      <c r="C136" s="31"/>
      <c r="D136" s="49"/>
      <c r="E136" s="80"/>
      <c r="F136" s="69"/>
      <c r="G136" s="3"/>
      <c r="H136" s="163"/>
      <c r="I136" s="80"/>
    </row>
    <row r="137" spans="1:13" ht="18" x14ac:dyDescent="0.25">
      <c r="B137" s="21"/>
      <c r="C137" s="31"/>
      <c r="D137" s="49"/>
      <c r="E137" s="80"/>
      <c r="F137" s="69"/>
      <c r="G137" s="3"/>
      <c r="H137" s="163"/>
      <c r="I137" s="80"/>
    </row>
    <row r="138" spans="1:13" ht="18" x14ac:dyDescent="0.25">
      <c r="B138" s="21"/>
      <c r="C138" s="31"/>
      <c r="D138" s="49"/>
      <c r="E138" s="80"/>
      <c r="F138" s="69"/>
      <c r="G138" s="3"/>
      <c r="H138" s="163"/>
      <c r="I138" s="80"/>
    </row>
    <row r="139" spans="1:13" ht="18" x14ac:dyDescent="0.25">
      <c r="B139" s="21"/>
      <c r="C139" s="31"/>
      <c r="D139" s="49"/>
      <c r="E139" s="80"/>
      <c r="F139" s="69"/>
      <c r="G139" s="3"/>
      <c r="H139" s="165"/>
      <c r="I139" s="80"/>
    </row>
    <row r="140" spans="1:13" ht="18" x14ac:dyDescent="0.25">
      <c r="D140" s="49"/>
      <c r="E140" s="2"/>
      <c r="F140" s="67"/>
      <c r="I140" s="80"/>
    </row>
    <row r="141" spans="1:13" s="1" customFormat="1" ht="18" x14ac:dyDescent="0.25">
      <c r="A141" s="59"/>
      <c r="B141" s="22"/>
      <c r="C141" s="32"/>
      <c r="D141" s="49"/>
      <c r="F141" s="71"/>
      <c r="G141" s="33"/>
      <c r="H141" s="166"/>
      <c r="I141" s="80"/>
      <c r="K141"/>
      <c r="L141"/>
      <c r="M141"/>
    </row>
    <row r="142" spans="1:13" s="1" customFormat="1" x14ac:dyDescent="0.25">
      <c r="A142" s="59"/>
      <c r="B142" s="18"/>
      <c r="C142" s="23"/>
      <c r="D142" s="46"/>
      <c r="F142" s="71"/>
      <c r="G142" s="43"/>
      <c r="H142" s="155"/>
      <c r="I142" s="2"/>
      <c r="K142"/>
      <c r="L142"/>
      <c r="M142"/>
    </row>
    <row r="143" spans="1:13" s="1" customFormat="1" x14ac:dyDescent="0.25">
      <c r="A143" s="59"/>
      <c r="B143" s="18"/>
      <c r="C143" s="23"/>
      <c r="D143" s="46"/>
      <c r="E143" s="2"/>
      <c r="F143" s="67"/>
      <c r="G143" s="43"/>
      <c r="H143" s="155"/>
      <c r="I143" s="2"/>
      <c r="K143"/>
      <c r="L143"/>
      <c r="M143"/>
    </row>
  </sheetData>
  <sheetProtection algorithmName="SHA-512" hashValue="X/tNu08UiP6wryq3lwrdu2KrGmiQds/5BhQ0WidK+XBYfFV5Zyo/t3moP5CeoBeMpA0cllSchrh/9xYs8DDuBQ==" saltValue="sThHQYO4sNR2AzsjGZksAg==" spinCount="100000" sheet="1" objects="1" scenarios="1"/>
  <mergeCells count="44">
    <mergeCell ref="J74:J75"/>
    <mergeCell ref="A77:A78"/>
    <mergeCell ref="E77:E78"/>
    <mergeCell ref="F77:F78"/>
    <mergeCell ref="G77:G78"/>
    <mergeCell ref="H77:H78"/>
    <mergeCell ref="I77:I78"/>
    <mergeCell ref="J77:J78"/>
    <mergeCell ref="F66:F67"/>
    <mergeCell ref="G66:G67"/>
    <mergeCell ref="H66:H67"/>
    <mergeCell ref="I66:I67"/>
    <mergeCell ref="A74:A75"/>
    <mergeCell ref="E74:E75"/>
    <mergeCell ref="F74:F75"/>
    <mergeCell ref="G74:G75"/>
    <mergeCell ref="H74:H75"/>
    <mergeCell ref="I74:I75"/>
    <mergeCell ref="J9:J10"/>
    <mergeCell ref="A9:A10"/>
    <mergeCell ref="E9:E10"/>
    <mergeCell ref="F9:F10"/>
    <mergeCell ref="G9:G10"/>
    <mergeCell ref="H9:H10"/>
    <mergeCell ref="I9:I10"/>
    <mergeCell ref="A1:J1"/>
    <mergeCell ref="A2:J2"/>
    <mergeCell ref="A3:J3"/>
    <mergeCell ref="A4:J4"/>
    <mergeCell ref="A5:J5"/>
    <mergeCell ref="G127:H127"/>
    <mergeCell ref="G128:H128"/>
    <mergeCell ref="H120:I120"/>
    <mergeCell ref="F117:G117"/>
    <mergeCell ref="F118:G118"/>
    <mergeCell ref="F119:G119"/>
    <mergeCell ref="F120:G120"/>
    <mergeCell ref="J66:J67"/>
    <mergeCell ref="A66:A67"/>
    <mergeCell ref="F121:G121"/>
    <mergeCell ref="H121:I121"/>
    <mergeCell ref="F122:G122"/>
    <mergeCell ref="D120:E120"/>
    <mergeCell ref="E66:E67"/>
  </mergeCells>
  <pageMargins left="0.19685039370078741" right="0" top="0.51181102362204722" bottom="0.51181102362204722" header="0.31496062992125984" footer="0.31496062992125984"/>
  <pageSetup paperSize="14" scale="68" orientation="landscape" horizontalDpi="300" verticalDpi="300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Normal="100" workbookViewId="0">
      <selection activeCell="E14" sqref="E14:E15"/>
    </sheetView>
  </sheetViews>
  <sheetFormatPr defaultRowHeight="12.75" x14ac:dyDescent="0.25"/>
  <cols>
    <col min="1" max="1" width="13.85546875" style="98" customWidth="1"/>
    <col min="2" max="2" width="1.85546875" style="98" customWidth="1"/>
    <col min="3" max="3" width="41.28515625" style="98" customWidth="1"/>
    <col min="4" max="4" width="15.85546875" style="98" customWidth="1"/>
    <col min="5" max="5" width="10.28515625" style="98" customWidth="1"/>
    <col min="6" max="6" width="14.42578125" style="98" customWidth="1"/>
    <col min="7" max="7" width="22.7109375" style="98" customWidth="1"/>
    <col min="8" max="8" width="17.140625" style="98" customWidth="1"/>
    <col min="9" max="9" width="22.5703125" style="98" customWidth="1"/>
    <col min="10" max="10" width="6.42578125" style="98" customWidth="1"/>
    <col min="11" max="12" width="12.28515625" style="98" customWidth="1"/>
    <col min="13" max="13" width="10.7109375" style="98" customWidth="1"/>
    <col min="14" max="256" width="9.140625" style="98"/>
    <col min="257" max="257" width="13.85546875" style="98" customWidth="1"/>
    <col min="258" max="258" width="1.85546875" style="98" customWidth="1"/>
    <col min="259" max="259" width="41.28515625" style="98" customWidth="1"/>
    <col min="260" max="260" width="15.85546875" style="98" customWidth="1"/>
    <col min="261" max="261" width="10.28515625" style="98" customWidth="1"/>
    <col min="262" max="262" width="14.42578125" style="98" customWidth="1"/>
    <col min="263" max="263" width="22.7109375" style="98" customWidth="1"/>
    <col min="264" max="264" width="17.140625" style="98" customWidth="1"/>
    <col min="265" max="265" width="22.5703125" style="98" customWidth="1"/>
    <col min="266" max="266" width="6.42578125" style="98" customWidth="1"/>
    <col min="267" max="268" width="12.28515625" style="98" customWidth="1"/>
    <col min="269" max="269" width="10.7109375" style="98" customWidth="1"/>
    <col min="270" max="512" width="9.140625" style="98"/>
    <col min="513" max="513" width="13.85546875" style="98" customWidth="1"/>
    <col min="514" max="514" width="1.85546875" style="98" customWidth="1"/>
    <col min="515" max="515" width="41.28515625" style="98" customWidth="1"/>
    <col min="516" max="516" width="15.85546875" style="98" customWidth="1"/>
    <col min="517" max="517" width="10.28515625" style="98" customWidth="1"/>
    <col min="518" max="518" width="14.42578125" style="98" customWidth="1"/>
    <col min="519" max="519" width="22.7109375" style="98" customWidth="1"/>
    <col min="520" max="520" width="17.140625" style="98" customWidth="1"/>
    <col min="521" max="521" width="22.5703125" style="98" customWidth="1"/>
    <col min="522" max="522" width="6.42578125" style="98" customWidth="1"/>
    <col min="523" max="524" width="12.28515625" style="98" customWidth="1"/>
    <col min="525" max="525" width="10.7109375" style="98" customWidth="1"/>
    <col min="526" max="768" width="9.140625" style="98"/>
    <col min="769" max="769" width="13.85546875" style="98" customWidth="1"/>
    <col min="770" max="770" width="1.85546875" style="98" customWidth="1"/>
    <col min="771" max="771" width="41.28515625" style="98" customWidth="1"/>
    <col min="772" max="772" width="15.85546875" style="98" customWidth="1"/>
    <col min="773" max="773" width="10.28515625" style="98" customWidth="1"/>
    <col min="774" max="774" width="14.42578125" style="98" customWidth="1"/>
    <col min="775" max="775" width="22.7109375" style="98" customWidth="1"/>
    <col min="776" max="776" width="17.140625" style="98" customWidth="1"/>
    <col min="777" max="777" width="22.5703125" style="98" customWidth="1"/>
    <col min="778" max="778" width="6.42578125" style="98" customWidth="1"/>
    <col min="779" max="780" width="12.28515625" style="98" customWidth="1"/>
    <col min="781" max="781" width="10.7109375" style="98" customWidth="1"/>
    <col min="782" max="1024" width="9.140625" style="98"/>
    <col min="1025" max="1025" width="13.85546875" style="98" customWidth="1"/>
    <col min="1026" max="1026" width="1.85546875" style="98" customWidth="1"/>
    <col min="1027" max="1027" width="41.28515625" style="98" customWidth="1"/>
    <col min="1028" max="1028" width="15.85546875" style="98" customWidth="1"/>
    <col min="1029" max="1029" width="10.28515625" style="98" customWidth="1"/>
    <col min="1030" max="1030" width="14.42578125" style="98" customWidth="1"/>
    <col min="1031" max="1031" width="22.7109375" style="98" customWidth="1"/>
    <col min="1032" max="1032" width="17.140625" style="98" customWidth="1"/>
    <col min="1033" max="1033" width="22.5703125" style="98" customWidth="1"/>
    <col min="1034" max="1034" width="6.42578125" style="98" customWidth="1"/>
    <col min="1035" max="1036" width="12.28515625" style="98" customWidth="1"/>
    <col min="1037" max="1037" width="10.7109375" style="98" customWidth="1"/>
    <col min="1038" max="1280" width="9.140625" style="98"/>
    <col min="1281" max="1281" width="13.85546875" style="98" customWidth="1"/>
    <col min="1282" max="1282" width="1.85546875" style="98" customWidth="1"/>
    <col min="1283" max="1283" width="41.28515625" style="98" customWidth="1"/>
    <col min="1284" max="1284" width="15.85546875" style="98" customWidth="1"/>
    <col min="1285" max="1285" width="10.28515625" style="98" customWidth="1"/>
    <col min="1286" max="1286" width="14.42578125" style="98" customWidth="1"/>
    <col min="1287" max="1287" width="22.7109375" style="98" customWidth="1"/>
    <col min="1288" max="1288" width="17.140625" style="98" customWidth="1"/>
    <col min="1289" max="1289" width="22.5703125" style="98" customWidth="1"/>
    <col min="1290" max="1290" width="6.42578125" style="98" customWidth="1"/>
    <col min="1291" max="1292" width="12.28515625" style="98" customWidth="1"/>
    <col min="1293" max="1293" width="10.7109375" style="98" customWidth="1"/>
    <col min="1294" max="1536" width="9.140625" style="98"/>
    <col min="1537" max="1537" width="13.85546875" style="98" customWidth="1"/>
    <col min="1538" max="1538" width="1.85546875" style="98" customWidth="1"/>
    <col min="1539" max="1539" width="41.28515625" style="98" customWidth="1"/>
    <col min="1540" max="1540" width="15.85546875" style="98" customWidth="1"/>
    <col min="1541" max="1541" width="10.28515625" style="98" customWidth="1"/>
    <col min="1542" max="1542" width="14.42578125" style="98" customWidth="1"/>
    <col min="1543" max="1543" width="22.7109375" style="98" customWidth="1"/>
    <col min="1544" max="1544" width="17.140625" style="98" customWidth="1"/>
    <col min="1545" max="1545" width="22.5703125" style="98" customWidth="1"/>
    <col min="1546" max="1546" width="6.42578125" style="98" customWidth="1"/>
    <col min="1547" max="1548" width="12.28515625" style="98" customWidth="1"/>
    <col min="1549" max="1549" width="10.7109375" style="98" customWidth="1"/>
    <col min="1550" max="1792" width="9.140625" style="98"/>
    <col min="1793" max="1793" width="13.85546875" style="98" customWidth="1"/>
    <col min="1794" max="1794" width="1.85546875" style="98" customWidth="1"/>
    <col min="1795" max="1795" width="41.28515625" style="98" customWidth="1"/>
    <col min="1796" max="1796" width="15.85546875" style="98" customWidth="1"/>
    <col min="1797" max="1797" width="10.28515625" style="98" customWidth="1"/>
    <col min="1798" max="1798" width="14.42578125" style="98" customWidth="1"/>
    <col min="1799" max="1799" width="22.7109375" style="98" customWidth="1"/>
    <col min="1800" max="1800" width="17.140625" style="98" customWidth="1"/>
    <col min="1801" max="1801" width="22.5703125" style="98" customWidth="1"/>
    <col min="1802" max="1802" width="6.42578125" style="98" customWidth="1"/>
    <col min="1803" max="1804" width="12.28515625" style="98" customWidth="1"/>
    <col min="1805" max="1805" width="10.7109375" style="98" customWidth="1"/>
    <col min="1806" max="2048" width="9.140625" style="98"/>
    <col min="2049" max="2049" width="13.85546875" style="98" customWidth="1"/>
    <col min="2050" max="2050" width="1.85546875" style="98" customWidth="1"/>
    <col min="2051" max="2051" width="41.28515625" style="98" customWidth="1"/>
    <col min="2052" max="2052" width="15.85546875" style="98" customWidth="1"/>
    <col min="2053" max="2053" width="10.28515625" style="98" customWidth="1"/>
    <col min="2054" max="2054" width="14.42578125" style="98" customWidth="1"/>
    <col min="2055" max="2055" width="22.7109375" style="98" customWidth="1"/>
    <col min="2056" max="2056" width="17.140625" style="98" customWidth="1"/>
    <col min="2057" max="2057" width="22.5703125" style="98" customWidth="1"/>
    <col min="2058" max="2058" width="6.42578125" style="98" customWidth="1"/>
    <col min="2059" max="2060" width="12.28515625" style="98" customWidth="1"/>
    <col min="2061" max="2061" width="10.7109375" style="98" customWidth="1"/>
    <col min="2062" max="2304" width="9.140625" style="98"/>
    <col min="2305" max="2305" width="13.85546875" style="98" customWidth="1"/>
    <col min="2306" max="2306" width="1.85546875" style="98" customWidth="1"/>
    <col min="2307" max="2307" width="41.28515625" style="98" customWidth="1"/>
    <col min="2308" max="2308" width="15.85546875" style="98" customWidth="1"/>
    <col min="2309" max="2309" width="10.28515625" style="98" customWidth="1"/>
    <col min="2310" max="2310" width="14.42578125" style="98" customWidth="1"/>
    <col min="2311" max="2311" width="22.7109375" style="98" customWidth="1"/>
    <col min="2312" max="2312" width="17.140625" style="98" customWidth="1"/>
    <col min="2313" max="2313" width="22.5703125" style="98" customWidth="1"/>
    <col min="2314" max="2314" width="6.42578125" style="98" customWidth="1"/>
    <col min="2315" max="2316" width="12.28515625" style="98" customWidth="1"/>
    <col min="2317" max="2317" width="10.7109375" style="98" customWidth="1"/>
    <col min="2318" max="2560" width="9.140625" style="98"/>
    <col min="2561" max="2561" width="13.85546875" style="98" customWidth="1"/>
    <col min="2562" max="2562" width="1.85546875" style="98" customWidth="1"/>
    <col min="2563" max="2563" width="41.28515625" style="98" customWidth="1"/>
    <col min="2564" max="2564" width="15.85546875" style="98" customWidth="1"/>
    <col min="2565" max="2565" width="10.28515625" style="98" customWidth="1"/>
    <col min="2566" max="2566" width="14.42578125" style="98" customWidth="1"/>
    <col min="2567" max="2567" width="22.7109375" style="98" customWidth="1"/>
    <col min="2568" max="2568" width="17.140625" style="98" customWidth="1"/>
    <col min="2569" max="2569" width="22.5703125" style="98" customWidth="1"/>
    <col min="2570" max="2570" width="6.42578125" style="98" customWidth="1"/>
    <col min="2571" max="2572" width="12.28515625" style="98" customWidth="1"/>
    <col min="2573" max="2573" width="10.7109375" style="98" customWidth="1"/>
    <col min="2574" max="2816" width="9.140625" style="98"/>
    <col min="2817" max="2817" width="13.85546875" style="98" customWidth="1"/>
    <col min="2818" max="2818" width="1.85546875" style="98" customWidth="1"/>
    <col min="2819" max="2819" width="41.28515625" style="98" customWidth="1"/>
    <col min="2820" max="2820" width="15.85546875" style="98" customWidth="1"/>
    <col min="2821" max="2821" width="10.28515625" style="98" customWidth="1"/>
    <col min="2822" max="2822" width="14.42578125" style="98" customWidth="1"/>
    <col min="2823" max="2823" width="22.7109375" style="98" customWidth="1"/>
    <col min="2824" max="2824" width="17.140625" style="98" customWidth="1"/>
    <col min="2825" max="2825" width="22.5703125" style="98" customWidth="1"/>
    <col min="2826" max="2826" width="6.42578125" style="98" customWidth="1"/>
    <col min="2827" max="2828" width="12.28515625" style="98" customWidth="1"/>
    <col min="2829" max="2829" width="10.7109375" style="98" customWidth="1"/>
    <col min="2830" max="3072" width="9.140625" style="98"/>
    <col min="3073" max="3073" width="13.85546875" style="98" customWidth="1"/>
    <col min="3074" max="3074" width="1.85546875" style="98" customWidth="1"/>
    <col min="3075" max="3075" width="41.28515625" style="98" customWidth="1"/>
    <col min="3076" max="3076" width="15.85546875" style="98" customWidth="1"/>
    <col min="3077" max="3077" width="10.28515625" style="98" customWidth="1"/>
    <col min="3078" max="3078" width="14.42578125" style="98" customWidth="1"/>
    <col min="3079" max="3079" width="22.7109375" style="98" customWidth="1"/>
    <col min="3080" max="3080" width="17.140625" style="98" customWidth="1"/>
    <col min="3081" max="3081" width="22.5703125" style="98" customWidth="1"/>
    <col min="3082" max="3082" width="6.42578125" style="98" customWidth="1"/>
    <col min="3083" max="3084" width="12.28515625" style="98" customWidth="1"/>
    <col min="3085" max="3085" width="10.7109375" style="98" customWidth="1"/>
    <col min="3086" max="3328" width="9.140625" style="98"/>
    <col min="3329" max="3329" width="13.85546875" style="98" customWidth="1"/>
    <col min="3330" max="3330" width="1.85546875" style="98" customWidth="1"/>
    <col min="3331" max="3331" width="41.28515625" style="98" customWidth="1"/>
    <col min="3332" max="3332" width="15.85546875" style="98" customWidth="1"/>
    <col min="3333" max="3333" width="10.28515625" style="98" customWidth="1"/>
    <col min="3334" max="3334" width="14.42578125" style="98" customWidth="1"/>
    <col min="3335" max="3335" width="22.7109375" style="98" customWidth="1"/>
    <col min="3336" max="3336" width="17.140625" style="98" customWidth="1"/>
    <col min="3337" max="3337" width="22.5703125" style="98" customWidth="1"/>
    <col min="3338" max="3338" width="6.42578125" style="98" customWidth="1"/>
    <col min="3339" max="3340" width="12.28515625" style="98" customWidth="1"/>
    <col min="3341" max="3341" width="10.7109375" style="98" customWidth="1"/>
    <col min="3342" max="3584" width="9.140625" style="98"/>
    <col min="3585" max="3585" width="13.85546875" style="98" customWidth="1"/>
    <col min="3586" max="3586" width="1.85546875" style="98" customWidth="1"/>
    <col min="3587" max="3587" width="41.28515625" style="98" customWidth="1"/>
    <col min="3588" max="3588" width="15.85546875" style="98" customWidth="1"/>
    <col min="3589" max="3589" width="10.28515625" style="98" customWidth="1"/>
    <col min="3590" max="3590" width="14.42578125" style="98" customWidth="1"/>
    <col min="3591" max="3591" width="22.7109375" style="98" customWidth="1"/>
    <col min="3592" max="3592" width="17.140625" style="98" customWidth="1"/>
    <col min="3593" max="3593" width="22.5703125" style="98" customWidth="1"/>
    <col min="3594" max="3594" width="6.42578125" style="98" customWidth="1"/>
    <col min="3595" max="3596" width="12.28515625" style="98" customWidth="1"/>
    <col min="3597" max="3597" width="10.7109375" style="98" customWidth="1"/>
    <col min="3598" max="3840" width="9.140625" style="98"/>
    <col min="3841" max="3841" width="13.85546875" style="98" customWidth="1"/>
    <col min="3842" max="3842" width="1.85546875" style="98" customWidth="1"/>
    <col min="3843" max="3843" width="41.28515625" style="98" customWidth="1"/>
    <col min="3844" max="3844" width="15.85546875" style="98" customWidth="1"/>
    <col min="3845" max="3845" width="10.28515625" style="98" customWidth="1"/>
    <col min="3846" max="3846" width="14.42578125" style="98" customWidth="1"/>
    <col min="3847" max="3847" width="22.7109375" style="98" customWidth="1"/>
    <col min="3848" max="3848" width="17.140625" style="98" customWidth="1"/>
    <col min="3849" max="3849" width="22.5703125" style="98" customWidth="1"/>
    <col min="3850" max="3850" width="6.42578125" style="98" customWidth="1"/>
    <col min="3851" max="3852" width="12.28515625" style="98" customWidth="1"/>
    <col min="3853" max="3853" width="10.7109375" style="98" customWidth="1"/>
    <col min="3854" max="4096" width="9.140625" style="98"/>
    <col min="4097" max="4097" width="13.85546875" style="98" customWidth="1"/>
    <col min="4098" max="4098" width="1.85546875" style="98" customWidth="1"/>
    <col min="4099" max="4099" width="41.28515625" style="98" customWidth="1"/>
    <col min="4100" max="4100" width="15.85546875" style="98" customWidth="1"/>
    <col min="4101" max="4101" width="10.28515625" style="98" customWidth="1"/>
    <col min="4102" max="4102" width="14.42578125" style="98" customWidth="1"/>
    <col min="4103" max="4103" width="22.7109375" style="98" customWidth="1"/>
    <col min="4104" max="4104" width="17.140625" style="98" customWidth="1"/>
    <col min="4105" max="4105" width="22.5703125" style="98" customWidth="1"/>
    <col min="4106" max="4106" width="6.42578125" style="98" customWidth="1"/>
    <col min="4107" max="4108" width="12.28515625" style="98" customWidth="1"/>
    <col min="4109" max="4109" width="10.7109375" style="98" customWidth="1"/>
    <col min="4110" max="4352" width="9.140625" style="98"/>
    <col min="4353" max="4353" width="13.85546875" style="98" customWidth="1"/>
    <col min="4354" max="4354" width="1.85546875" style="98" customWidth="1"/>
    <col min="4355" max="4355" width="41.28515625" style="98" customWidth="1"/>
    <col min="4356" max="4356" width="15.85546875" style="98" customWidth="1"/>
    <col min="4357" max="4357" width="10.28515625" style="98" customWidth="1"/>
    <col min="4358" max="4358" width="14.42578125" style="98" customWidth="1"/>
    <col min="4359" max="4359" width="22.7109375" style="98" customWidth="1"/>
    <col min="4360" max="4360" width="17.140625" style="98" customWidth="1"/>
    <col min="4361" max="4361" width="22.5703125" style="98" customWidth="1"/>
    <col min="4362" max="4362" width="6.42578125" style="98" customWidth="1"/>
    <col min="4363" max="4364" width="12.28515625" style="98" customWidth="1"/>
    <col min="4365" max="4365" width="10.7109375" style="98" customWidth="1"/>
    <col min="4366" max="4608" width="9.140625" style="98"/>
    <col min="4609" max="4609" width="13.85546875" style="98" customWidth="1"/>
    <col min="4610" max="4610" width="1.85546875" style="98" customWidth="1"/>
    <col min="4611" max="4611" width="41.28515625" style="98" customWidth="1"/>
    <col min="4612" max="4612" width="15.85546875" style="98" customWidth="1"/>
    <col min="4613" max="4613" width="10.28515625" style="98" customWidth="1"/>
    <col min="4614" max="4614" width="14.42578125" style="98" customWidth="1"/>
    <col min="4615" max="4615" width="22.7109375" style="98" customWidth="1"/>
    <col min="4616" max="4616" width="17.140625" style="98" customWidth="1"/>
    <col min="4617" max="4617" width="22.5703125" style="98" customWidth="1"/>
    <col min="4618" max="4618" width="6.42578125" style="98" customWidth="1"/>
    <col min="4619" max="4620" width="12.28515625" style="98" customWidth="1"/>
    <col min="4621" max="4621" width="10.7109375" style="98" customWidth="1"/>
    <col min="4622" max="4864" width="9.140625" style="98"/>
    <col min="4865" max="4865" width="13.85546875" style="98" customWidth="1"/>
    <col min="4866" max="4866" width="1.85546875" style="98" customWidth="1"/>
    <col min="4867" max="4867" width="41.28515625" style="98" customWidth="1"/>
    <col min="4868" max="4868" width="15.85546875" style="98" customWidth="1"/>
    <col min="4869" max="4869" width="10.28515625" style="98" customWidth="1"/>
    <col min="4870" max="4870" width="14.42578125" style="98" customWidth="1"/>
    <col min="4871" max="4871" width="22.7109375" style="98" customWidth="1"/>
    <col min="4872" max="4872" width="17.140625" style="98" customWidth="1"/>
    <col min="4873" max="4873" width="22.5703125" style="98" customWidth="1"/>
    <col min="4874" max="4874" width="6.42578125" style="98" customWidth="1"/>
    <col min="4875" max="4876" width="12.28515625" style="98" customWidth="1"/>
    <col min="4877" max="4877" width="10.7109375" style="98" customWidth="1"/>
    <col min="4878" max="5120" width="9.140625" style="98"/>
    <col min="5121" max="5121" width="13.85546875" style="98" customWidth="1"/>
    <col min="5122" max="5122" width="1.85546875" style="98" customWidth="1"/>
    <col min="5123" max="5123" width="41.28515625" style="98" customWidth="1"/>
    <col min="5124" max="5124" width="15.85546875" style="98" customWidth="1"/>
    <col min="5125" max="5125" width="10.28515625" style="98" customWidth="1"/>
    <col min="5126" max="5126" width="14.42578125" style="98" customWidth="1"/>
    <col min="5127" max="5127" width="22.7109375" style="98" customWidth="1"/>
    <col min="5128" max="5128" width="17.140625" style="98" customWidth="1"/>
    <col min="5129" max="5129" width="22.5703125" style="98" customWidth="1"/>
    <col min="5130" max="5130" width="6.42578125" style="98" customWidth="1"/>
    <col min="5131" max="5132" width="12.28515625" style="98" customWidth="1"/>
    <col min="5133" max="5133" width="10.7109375" style="98" customWidth="1"/>
    <col min="5134" max="5376" width="9.140625" style="98"/>
    <col min="5377" max="5377" width="13.85546875" style="98" customWidth="1"/>
    <col min="5378" max="5378" width="1.85546875" style="98" customWidth="1"/>
    <col min="5379" max="5379" width="41.28515625" style="98" customWidth="1"/>
    <col min="5380" max="5380" width="15.85546875" style="98" customWidth="1"/>
    <col min="5381" max="5381" width="10.28515625" style="98" customWidth="1"/>
    <col min="5382" max="5382" width="14.42578125" style="98" customWidth="1"/>
    <col min="5383" max="5383" width="22.7109375" style="98" customWidth="1"/>
    <col min="5384" max="5384" width="17.140625" style="98" customWidth="1"/>
    <col min="5385" max="5385" width="22.5703125" style="98" customWidth="1"/>
    <col min="5386" max="5386" width="6.42578125" style="98" customWidth="1"/>
    <col min="5387" max="5388" width="12.28515625" style="98" customWidth="1"/>
    <col min="5389" max="5389" width="10.7109375" style="98" customWidth="1"/>
    <col min="5390" max="5632" width="9.140625" style="98"/>
    <col min="5633" max="5633" width="13.85546875" style="98" customWidth="1"/>
    <col min="5634" max="5634" width="1.85546875" style="98" customWidth="1"/>
    <col min="5635" max="5635" width="41.28515625" style="98" customWidth="1"/>
    <col min="5636" max="5636" width="15.85546875" style="98" customWidth="1"/>
    <col min="5637" max="5637" width="10.28515625" style="98" customWidth="1"/>
    <col min="5638" max="5638" width="14.42578125" style="98" customWidth="1"/>
    <col min="5639" max="5639" width="22.7109375" style="98" customWidth="1"/>
    <col min="5640" max="5640" width="17.140625" style="98" customWidth="1"/>
    <col min="5641" max="5641" width="22.5703125" style="98" customWidth="1"/>
    <col min="5642" max="5642" width="6.42578125" style="98" customWidth="1"/>
    <col min="5643" max="5644" width="12.28515625" style="98" customWidth="1"/>
    <col min="5645" max="5645" width="10.7109375" style="98" customWidth="1"/>
    <col min="5646" max="5888" width="9.140625" style="98"/>
    <col min="5889" max="5889" width="13.85546875" style="98" customWidth="1"/>
    <col min="5890" max="5890" width="1.85546875" style="98" customWidth="1"/>
    <col min="5891" max="5891" width="41.28515625" style="98" customWidth="1"/>
    <col min="5892" max="5892" width="15.85546875" style="98" customWidth="1"/>
    <col min="5893" max="5893" width="10.28515625" style="98" customWidth="1"/>
    <col min="5894" max="5894" width="14.42578125" style="98" customWidth="1"/>
    <col min="5895" max="5895" width="22.7109375" style="98" customWidth="1"/>
    <col min="5896" max="5896" width="17.140625" style="98" customWidth="1"/>
    <col min="5897" max="5897" width="22.5703125" style="98" customWidth="1"/>
    <col min="5898" max="5898" width="6.42578125" style="98" customWidth="1"/>
    <col min="5899" max="5900" width="12.28515625" style="98" customWidth="1"/>
    <col min="5901" max="5901" width="10.7109375" style="98" customWidth="1"/>
    <col min="5902" max="6144" width="9.140625" style="98"/>
    <col min="6145" max="6145" width="13.85546875" style="98" customWidth="1"/>
    <col min="6146" max="6146" width="1.85546875" style="98" customWidth="1"/>
    <col min="6147" max="6147" width="41.28515625" style="98" customWidth="1"/>
    <col min="6148" max="6148" width="15.85546875" style="98" customWidth="1"/>
    <col min="6149" max="6149" width="10.28515625" style="98" customWidth="1"/>
    <col min="6150" max="6150" width="14.42578125" style="98" customWidth="1"/>
    <col min="6151" max="6151" width="22.7109375" style="98" customWidth="1"/>
    <col min="6152" max="6152" width="17.140625" style="98" customWidth="1"/>
    <col min="6153" max="6153" width="22.5703125" style="98" customWidth="1"/>
    <col min="6154" max="6154" width="6.42578125" style="98" customWidth="1"/>
    <col min="6155" max="6156" width="12.28515625" style="98" customWidth="1"/>
    <col min="6157" max="6157" width="10.7109375" style="98" customWidth="1"/>
    <col min="6158" max="6400" width="9.140625" style="98"/>
    <col min="6401" max="6401" width="13.85546875" style="98" customWidth="1"/>
    <col min="6402" max="6402" width="1.85546875" style="98" customWidth="1"/>
    <col min="6403" max="6403" width="41.28515625" style="98" customWidth="1"/>
    <col min="6404" max="6404" width="15.85546875" style="98" customWidth="1"/>
    <col min="6405" max="6405" width="10.28515625" style="98" customWidth="1"/>
    <col min="6406" max="6406" width="14.42578125" style="98" customWidth="1"/>
    <col min="6407" max="6407" width="22.7109375" style="98" customWidth="1"/>
    <col min="6408" max="6408" width="17.140625" style="98" customWidth="1"/>
    <col min="6409" max="6409" width="22.5703125" style="98" customWidth="1"/>
    <col min="6410" max="6410" width="6.42578125" style="98" customWidth="1"/>
    <col min="6411" max="6412" width="12.28515625" style="98" customWidth="1"/>
    <col min="6413" max="6413" width="10.7109375" style="98" customWidth="1"/>
    <col min="6414" max="6656" width="9.140625" style="98"/>
    <col min="6657" max="6657" width="13.85546875" style="98" customWidth="1"/>
    <col min="6658" max="6658" width="1.85546875" style="98" customWidth="1"/>
    <col min="6659" max="6659" width="41.28515625" style="98" customWidth="1"/>
    <col min="6660" max="6660" width="15.85546875" style="98" customWidth="1"/>
    <col min="6661" max="6661" width="10.28515625" style="98" customWidth="1"/>
    <col min="6662" max="6662" width="14.42578125" style="98" customWidth="1"/>
    <col min="6663" max="6663" width="22.7109375" style="98" customWidth="1"/>
    <col min="6664" max="6664" width="17.140625" style="98" customWidth="1"/>
    <col min="6665" max="6665" width="22.5703125" style="98" customWidth="1"/>
    <col min="6666" max="6666" width="6.42578125" style="98" customWidth="1"/>
    <col min="6667" max="6668" width="12.28515625" style="98" customWidth="1"/>
    <col min="6669" max="6669" width="10.7109375" style="98" customWidth="1"/>
    <col min="6670" max="6912" width="9.140625" style="98"/>
    <col min="6913" max="6913" width="13.85546875" style="98" customWidth="1"/>
    <col min="6914" max="6914" width="1.85546875" style="98" customWidth="1"/>
    <col min="6915" max="6915" width="41.28515625" style="98" customWidth="1"/>
    <col min="6916" max="6916" width="15.85546875" style="98" customWidth="1"/>
    <col min="6917" max="6917" width="10.28515625" style="98" customWidth="1"/>
    <col min="6918" max="6918" width="14.42578125" style="98" customWidth="1"/>
    <col min="6919" max="6919" width="22.7109375" style="98" customWidth="1"/>
    <col min="6920" max="6920" width="17.140625" style="98" customWidth="1"/>
    <col min="6921" max="6921" width="22.5703125" style="98" customWidth="1"/>
    <col min="6922" max="6922" width="6.42578125" style="98" customWidth="1"/>
    <col min="6923" max="6924" width="12.28515625" style="98" customWidth="1"/>
    <col min="6925" max="6925" width="10.7109375" style="98" customWidth="1"/>
    <col min="6926" max="7168" width="9.140625" style="98"/>
    <col min="7169" max="7169" width="13.85546875" style="98" customWidth="1"/>
    <col min="7170" max="7170" width="1.85546875" style="98" customWidth="1"/>
    <col min="7171" max="7171" width="41.28515625" style="98" customWidth="1"/>
    <col min="7172" max="7172" width="15.85546875" style="98" customWidth="1"/>
    <col min="7173" max="7173" width="10.28515625" style="98" customWidth="1"/>
    <col min="7174" max="7174" width="14.42578125" style="98" customWidth="1"/>
    <col min="7175" max="7175" width="22.7109375" style="98" customWidth="1"/>
    <col min="7176" max="7176" width="17.140625" style="98" customWidth="1"/>
    <col min="7177" max="7177" width="22.5703125" style="98" customWidth="1"/>
    <col min="7178" max="7178" width="6.42578125" style="98" customWidth="1"/>
    <col min="7179" max="7180" width="12.28515625" style="98" customWidth="1"/>
    <col min="7181" max="7181" width="10.7109375" style="98" customWidth="1"/>
    <col min="7182" max="7424" width="9.140625" style="98"/>
    <col min="7425" max="7425" width="13.85546875" style="98" customWidth="1"/>
    <col min="7426" max="7426" width="1.85546875" style="98" customWidth="1"/>
    <col min="7427" max="7427" width="41.28515625" style="98" customWidth="1"/>
    <col min="7428" max="7428" width="15.85546875" style="98" customWidth="1"/>
    <col min="7429" max="7429" width="10.28515625" style="98" customWidth="1"/>
    <col min="7430" max="7430" width="14.42578125" style="98" customWidth="1"/>
    <col min="7431" max="7431" width="22.7109375" style="98" customWidth="1"/>
    <col min="7432" max="7432" width="17.140625" style="98" customWidth="1"/>
    <col min="7433" max="7433" width="22.5703125" style="98" customWidth="1"/>
    <col min="7434" max="7434" width="6.42578125" style="98" customWidth="1"/>
    <col min="7435" max="7436" width="12.28515625" style="98" customWidth="1"/>
    <col min="7437" max="7437" width="10.7109375" style="98" customWidth="1"/>
    <col min="7438" max="7680" width="9.140625" style="98"/>
    <col min="7681" max="7681" width="13.85546875" style="98" customWidth="1"/>
    <col min="7682" max="7682" width="1.85546875" style="98" customWidth="1"/>
    <col min="7683" max="7683" width="41.28515625" style="98" customWidth="1"/>
    <col min="7684" max="7684" width="15.85546875" style="98" customWidth="1"/>
    <col min="7685" max="7685" width="10.28515625" style="98" customWidth="1"/>
    <col min="7686" max="7686" width="14.42578125" style="98" customWidth="1"/>
    <col min="7687" max="7687" width="22.7109375" style="98" customWidth="1"/>
    <col min="7688" max="7688" width="17.140625" style="98" customWidth="1"/>
    <col min="7689" max="7689" width="22.5703125" style="98" customWidth="1"/>
    <col min="7690" max="7690" width="6.42578125" style="98" customWidth="1"/>
    <col min="7691" max="7692" width="12.28515625" style="98" customWidth="1"/>
    <col min="7693" max="7693" width="10.7109375" style="98" customWidth="1"/>
    <col min="7694" max="7936" width="9.140625" style="98"/>
    <col min="7937" max="7937" width="13.85546875" style="98" customWidth="1"/>
    <col min="7938" max="7938" width="1.85546875" style="98" customWidth="1"/>
    <col min="7939" max="7939" width="41.28515625" style="98" customWidth="1"/>
    <col min="7940" max="7940" width="15.85546875" style="98" customWidth="1"/>
    <col min="7941" max="7941" width="10.28515625" style="98" customWidth="1"/>
    <col min="7942" max="7942" width="14.42578125" style="98" customWidth="1"/>
    <col min="7943" max="7943" width="22.7109375" style="98" customWidth="1"/>
    <col min="7944" max="7944" width="17.140625" style="98" customWidth="1"/>
    <col min="7945" max="7945" width="22.5703125" style="98" customWidth="1"/>
    <col min="7946" max="7946" width="6.42578125" style="98" customWidth="1"/>
    <col min="7947" max="7948" width="12.28515625" style="98" customWidth="1"/>
    <col min="7949" max="7949" width="10.7109375" style="98" customWidth="1"/>
    <col min="7950" max="8192" width="9.140625" style="98"/>
    <col min="8193" max="8193" width="13.85546875" style="98" customWidth="1"/>
    <col min="8194" max="8194" width="1.85546875" style="98" customWidth="1"/>
    <col min="8195" max="8195" width="41.28515625" style="98" customWidth="1"/>
    <col min="8196" max="8196" width="15.85546875" style="98" customWidth="1"/>
    <col min="8197" max="8197" width="10.28515625" style="98" customWidth="1"/>
    <col min="8198" max="8198" width="14.42578125" style="98" customWidth="1"/>
    <col min="8199" max="8199" width="22.7109375" style="98" customWidth="1"/>
    <col min="8200" max="8200" width="17.140625" style="98" customWidth="1"/>
    <col min="8201" max="8201" width="22.5703125" style="98" customWidth="1"/>
    <col min="8202" max="8202" width="6.42578125" style="98" customWidth="1"/>
    <col min="8203" max="8204" width="12.28515625" style="98" customWidth="1"/>
    <col min="8205" max="8205" width="10.7109375" style="98" customWidth="1"/>
    <col min="8206" max="8448" width="9.140625" style="98"/>
    <col min="8449" max="8449" width="13.85546875" style="98" customWidth="1"/>
    <col min="8450" max="8450" width="1.85546875" style="98" customWidth="1"/>
    <col min="8451" max="8451" width="41.28515625" style="98" customWidth="1"/>
    <col min="8452" max="8452" width="15.85546875" style="98" customWidth="1"/>
    <col min="8453" max="8453" width="10.28515625" style="98" customWidth="1"/>
    <col min="8454" max="8454" width="14.42578125" style="98" customWidth="1"/>
    <col min="8455" max="8455" width="22.7109375" style="98" customWidth="1"/>
    <col min="8456" max="8456" width="17.140625" style="98" customWidth="1"/>
    <col min="8457" max="8457" width="22.5703125" style="98" customWidth="1"/>
    <col min="8458" max="8458" width="6.42578125" style="98" customWidth="1"/>
    <col min="8459" max="8460" width="12.28515625" style="98" customWidth="1"/>
    <col min="8461" max="8461" width="10.7109375" style="98" customWidth="1"/>
    <col min="8462" max="8704" width="9.140625" style="98"/>
    <col min="8705" max="8705" width="13.85546875" style="98" customWidth="1"/>
    <col min="8706" max="8706" width="1.85546875" style="98" customWidth="1"/>
    <col min="8707" max="8707" width="41.28515625" style="98" customWidth="1"/>
    <col min="8708" max="8708" width="15.85546875" style="98" customWidth="1"/>
    <col min="8709" max="8709" width="10.28515625" style="98" customWidth="1"/>
    <col min="8710" max="8710" width="14.42578125" style="98" customWidth="1"/>
    <col min="8711" max="8711" width="22.7109375" style="98" customWidth="1"/>
    <col min="8712" max="8712" width="17.140625" style="98" customWidth="1"/>
    <col min="8713" max="8713" width="22.5703125" style="98" customWidth="1"/>
    <col min="8714" max="8714" width="6.42578125" style="98" customWidth="1"/>
    <col min="8715" max="8716" width="12.28515625" style="98" customWidth="1"/>
    <col min="8717" max="8717" width="10.7109375" style="98" customWidth="1"/>
    <col min="8718" max="8960" width="9.140625" style="98"/>
    <col min="8961" max="8961" width="13.85546875" style="98" customWidth="1"/>
    <col min="8962" max="8962" width="1.85546875" style="98" customWidth="1"/>
    <col min="8963" max="8963" width="41.28515625" style="98" customWidth="1"/>
    <col min="8964" max="8964" width="15.85546875" style="98" customWidth="1"/>
    <col min="8965" max="8965" width="10.28515625" style="98" customWidth="1"/>
    <col min="8966" max="8966" width="14.42578125" style="98" customWidth="1"/>
    <col min="8967" max="8967" width="22.7109375" style="98" customWidth="1"/>
    <col min="8968" max="8968" width="17.140625" style="98" customWidth="1"/>
    <col min="8969" max="8969" width="22.5703125" style="98" customWidth="1"/>
    <col min="8970" max="8970" width="6.42578125" style="98" customWidth="1"/>
    <col min="8971" max="8972" width="12.28515625" style="98" customWidth="1"/>
    <col min="8973" max="8973" width="10.7109375" style="98" customWidth="1"/>
    <col min="8974" max="9216" width="9.140625" style="98"/>
    <col min="9217" max="9217" width="13.85546875" style="98" customWidth="1"/>
    <col min="9218" max="9218" width="1.85546875" style="98" customWidth="1"/>
    <col min="9219" max="9219" width="41.28515625" style="98" customWidth="1"/>
    <col min="9220" max="9220" width="15.85546875" style="98" customWidth="1"/>
    <col min="9221" max="9221" width="10.28515625" style="98" customWidth="1"/>
    <col min="9222" max="9222" width="14.42578125" style="98" customWidth="1"/>
    <col min="9223" max="9223" width="22.7109375" style="98" customWidth="1"/>
    <col min="9224" max="9224" width="17.140625" style="98" customWidth="1"/>
    <col min="9225" max="9225" width="22.5703125" style="98" customWidth="1"/>
    <col min="9226" max="9226" width="6.42578125" style="98" customWidth="1"/>
    <col min="9227" max="9228" width="12.28515625" style="98" customWidth="1"/>
    <col min="9229" max="9229" width="10.7109375" style="98" customWidth="1"/>
    <col min="9230" max="9472" width="9.140625" style="98"/>
    <col min="9473" max="9473" width="13.85546875" style="98" customWidth="1"/>
    <col min="9474" max="9474" width="1.85546875" style="98" customWidth="1"/>
    <col min="9475" max="9475" width="41.28515625" style="98" customWidth="1"/>
    <col min="9476" max="9476" width="15.85546875" style="98" customWidth="1"/>
    <col min="9477" max="9477" width="10.28515625" style="98" customWidth="1"/>
    <col min="9478" max="9478" width="14.42578125" style="98" customWidth="1"/>
    <col min="9479" max="9479" width="22.7109375" style="98" customWidth="1"/>
    <col min="9480" max="9480" width="17.140625" style="98" customWidth="1"/>
    <col min="9481" max="9481" width="22.5703125" style="98" customWidth="1"/>
    <col min="9482" max="9482" width="6.42578125" style="98" customWidth="1"/>
    <col min="9483" max="9484" width="12.28515625" style="98" customWidth="1"/>
    <col min="9485" max="9485" width="10.7109375" style="98" customWidth="1"/>
    <col min="9486" max="9728" width="9.140625" style="98"/>
    <col min="9729" max="9729" width="13.85546875" style="98" customWidth="1"/>
    <col min="9730" max="9730" width="1.85546875" style="98" customWidth="1"/>
    <col min="9731" max="9731" width="41.28515625" style="98" customWidth="1"/>
    <col min="9732" max="9732" width="15.85546875" style="98" customWidth="1"/>
    <col min="9733" max="9733" width="10.28515625" style="98" customWidth="1"/>
    <col min="9734" max="9734" width="14.42578125" style="98" customWidth="1"/>
    <col min="9735" max="9735" width="22.7109375" style="98" customWidth="1"/>
    <col min="9736" max="9736" width="17.140625" style="98" customWidth="1"/>
    <col min="9737" max="9737" width="22.5703125" style="98" customWidth="1"/>
    <col min="9738" max="9738" width="6.42578125" style="98" customWidth="1"/>
    <col min="9739" max="9740" width="12.28515625" style="98" customWidth="1"/>
    <col min="9741" max="9741" width="10.7109375" style="98" customWidth="1"/>
    <col min="9742" max="9984" width="9.140625" style="98"/>
    <col min="9985" max="9985" width="13.85546875" style="98" customWidth="1"/>
    <col min="9986" max="9986" width="1.85546875" style="98" customWidth="1"/>
    <col min="9987" max="9987" width="41.28515625" style="98" customWidth="1"/>
    <col min="9988" max="9988" width="15.85546875" style="98" customWidth="1"/>
    <col min="9989" max="9989" width="10.28515625" style="98" customWidth="1"/>
    <col min="9990" max="9990" width="14.42578125" style="98" customWidth="1"/>
    <col min="9991" max="9991" width="22.7109375" style="98" customWidth="1"/>
    <col min="9992" max="9992" width="17.140625" style="98" customWidth="1"/>
    <col min="9993" max="9993" width="22.5703125" style="98" customWidth="1"/>
    <col min="9994" max="9994" width="6.42578125" style="98" customWidth="1"/>
    <col min="9995" max="9996" width="12.28515625" style="98" customWidth="1"/>
    <col min="9997" max="9997" width="10.7109375" style="98" customWidth="1"/>
    <col min="9998" max="10240" width="9.140625" style="98"/>
    <col min="10241" max="10241" width="13.85546875" style="98" customWidth="1"/>
    <col min="10242" max="10242" width="1.85546875" style="98" customWidth="1"/>
    <col min="10243" max="10243" width="41.28515625" style="98" customWidth="1"/>
    <col min="10244" max="10244" width="15.85546875" style="98" customWidth="1"/>
    <col min="10245" max="10245" width="10.28515625" style="98" customWidth="1"/>
    <col min="10246" max="10246" width="14.42578125" style="98" customWidth="1"/>
    <col min="10247" max="10247" width="22.7109375" style="98" customWidth="1"/>
    <col min="10248" max="10248" width="17.140625" style="98" customWidth="1"/>
    <col min="10249" max="10249" width="22.5703125" style="98" customWidth="1"/>
    <col min="10250" max="10250" width="6.42578125" style="98" customWidth="1"/>
    <col min="10251" max="10252" width="12.28515625" style="98" customWidth="1"/>
    <col min="10253" max="10253" width="10.7109375" style="98" customWidth="1"/>
    <col min="10254" max="10496" width="9.140625" style="98"/>
    <col min="10497" max="10497" width="13.85546875" style="98" customWidth="1"/>
    <col min="10498" max="10498" width="1.85546875" style="98" customWidth="1"/>
    <col min="10499" max="10499" width="41.28515625" style="98" customWidth="1"/>
    <col min="10500" max="10500" width="15.85546875" style="98" customWidth="1"/>
    <col min="10501" max="10501" width="10.28515625" style="98" customWidth="1"/>
    <col min="10502" max="10502" width="14.42578125" style="98" customWidth="1"/>
    <col min="10503" max="10503" width="22.7109375" style="98" customWidth="1"/>
    <col min="10504" max="10504" width="17.140625" style="98" customWidth="1"/>
    <col min="10505" max="10505" width="22.5703125" style="98" customWidth="1"/>
    <col min="10506" max="10506" width="6.42578125" style="98" customWidth="1"/>
    <col min="10507" max="10508" width="12.28515625" style="98" customWidth="1"/>
    <col min="10509" max="10509" width="10.7109375" style="98" customWidth="1"/>
    <col min="10510" max="10752" width="9.140625" style="98"/>
    <col min="10753" max="10753" width="13.85546875" style="98" customWidth="1"/>
    <col min="10754" max="10754" width="1.85546875" style="98" customWidth="1"/>
    <col min="10755" max="10755" width="41.28515625" style="98" customWidth="1"/>
    <col min="10756" max="10756" width="15.85546875" style="98" customWidth="1"/>
    <col min="10757" max="10757" width="10.28515625" style="98" customWidth="1"/>
    <col min="10758" max="10758" width="14.42578125" style="98" customWidth="1"/>
    <col min="10759" max="10759" width="22.7109375" style="98" customWidth="1"/>
    <col min="10760" max="10760" width="17.140625" style="98" customWidth="1"/>
    <col min="10761" max="10761" width="22.5703125" style="98" customWidth="1"/>
    <col min="10762" max="10762" width="6.42578125" style="98" customWidth="1"/>
    <col min="10763" max="10764" width="12.28515625" style="98" customWidth="1"/>
    <col min="10765" max="10765" width="10.7109375" style="98" customWidth="1"/>
    <col min="10766" max="11008" width="9.140625" style="98"/>
    <col min="11009" max="11009" width="13.85546875" style="98" customWidth="1"/>
    <col min="11010" max="11010" width="1.85546875" style="98" customWidth="1"/>
    <col min="11011" max="11011" width="41.28515625" style="98" customWidth="1"/>
    <col min="11012" max="11012" width="15.85546875" style="98" customWidth="1"/>
    <col min="11013" max="11013" width="10.28515625" style="98" customWidth="1"/>
    <col min="11014" max="11014" width="14.42578125" style="98" customWidth="1"/>
    <col min="11015" max="11015" width="22.7109375" style="98" customWidth="1"/>
    <col min="11016" max="11016" width="17.140625" style="98" customWidth="1"/>
    <col min="11017" max="11017" width="22.5703125" style="98" customWidth="1"/>
    <col min="11018" max="11018" width="6.42578125" style="98" customWidth="1"/>
    <col min="11019" max="11020" width="12.28515625" style="98" customWidth="1"/>
    <col min="11021" max="11021" width="10.7109375" style="98" customWidth="1"/>
    <col min="11022" max="11264" width="9.140625" style="98"/>
    <col min="11265" max="11265" width="13.85546875" style="98" customWidth="1"/>
    <col min="11266" max="11266" width="1.85546875" style="98" customWidth="1"/>
    <col min="11267" max="11267" width="41.28515625" style="98" customWidth="1"/>
    <col min="11268" max="11268" width="15.85546875" style="98" customWidth="1"/>
    <col min="11269" max="11269" width="10.28515625" style="98" customWidth="1"/>
    <col min="11270" max="11270" width="14.42578125" style="98" customWidth="1"/>
    <col min="11271" max="11271" width="22.7109375" style="98" customWidth="1"/>
    <col min="11272" max="11272" width="17.140625" style="98" customWidth="1"/>
    <col min="11273" max="11273" width="22.5703125" style="98" customWidth="1"/>
    <col min="11274" max="11274" width="6.42578125" style="98" customWidth="1"/>
    <col min="11275" max="11276" width="12.28515625" style="98" customWidth="1"/>
    <col min="11277" max="11277" width="10.7109375" style="98" customWidth="1"/>
    <col min="11278" max="11520" width="9.140625" style="98"/>
    <col min="11521" max="11521" width="13.85546875" style="98" customWidth="1"/>
    <col min="11522" max="11522" width="1.85546875" style="98" customWidth="1"/>
    <col min="11523" max="11523" width="41.28515625" style="98" customWidth="1"/>
    <col min="11524" max="11524" width="15.85546875" style="98" customWidth="1"/>
    <col min="11525" max="11525" width="10.28515625" style="98" customWidth="1"/>
    <col min="11526" max="11526" width="14.42578125" style="98" customWidth="1"/>
    <col min="11527" max="11527" width="22.7109375" style="98" customWidth="1"/>
    <col min="11528" max="11528" width="17.140625" style="98" customWidth="1"/>
    <col min="11529" max="11529" width="22.5703125" style="98" customWidth="1"/>
    <col min="11530" max="11530" width="6.42578125" style="98" customWidth="1"/>
    <col min="11531" max="11532" width="12.28515625" style="98" customWidth="1"/>
    <col min="11533" max="11533" width="10.7109375" style="98" customWidth="1"/>
    <col min="11534" max="11776" width="9.140625" style="98"/>
    <col min="11777" max="11777" width="13.85546875" style="98" customWidth="1"/>
    <col min="11778" max="11778" width="1.85546875" style="98" customWidth="1"/>
    <col min="11779" max="11779" width="41.28515625" style="98" customWidth="1"/>
    <col min="11780" max="11780" width="15.85546875" style="98" customWidth="1"/>
    <col min="11781" max="11781" width="10.28515625" style="98" customWidth="1"/>
    <col min="11782" max="11782" width="14.42578125" style="98" customWidth="1"/>
    <col min="11783" max="11783" width="22.7109375" style="98" customWidth="1"/>
    <col min="11784" max="11784" width="17.140625" style="98" customWidth="1"/>
    <col min="11785" max="11785" width="22.5703125" style="98" customWidth="1"/>
    <col min="11786" max="11786" width="6.42578125" style="98" customWidth="1"/>
    <col min="11787" max="11788" width="12.28515625" style="98" customWidth="1"/>
    <col min="11789" max="11789" width="10.7109375" style="98" customWidth="1"/>
    <col min="11790" max="12032" width="9.140625" style="98"/>
    <col min="12033" max="12033" width="13.85546875" style="98" customWidth="1"/>
    <col min="12034" max="12034" width="1.85546875" style="98" customWidth="1"/>
    <col min="12035" max="12035" width="41.28515625" style="98" customWidth="1"/>
    <col min="12036" max="12036" width="15.85546875" style="98" customWidth="1"/>
    <col min="12037" max="12037" width="10.28515625" style="98" customWidth="1"/>
    <col min="12038" max="12038" width="14.42578125" style="98" customWidth="1"/>
    <col min="12039" max="12039" width="22.7109375" style="98" customWidth="1"/>
    <col min="12040" max="12040" width="17.140625" style="98" customWidth="1"/>
    <col min="12041" max="12041" width="22.5703125" style="98" customWidth="1"/>
    <col min="12042" max="12042" width="6.42578125" style="98" customWidth="1"/>
    <col min="12043" max="12044" width="12.28515625" style="98" customWidth="1"/>
    <col min="12045" max="12045" width="10.7109375" style="98" customWidth="1"/>
    <col min="12046" max="12288" width="9.140625" style="98"/>
    <col min="12289" max="12289" width="13.85546875" style="98" customWidth="1"/>
    <col min="12290" max="12290" width="1.85546875" style="98" customWidth="1"/>
    <col min="12291" max="12291" width="41.28515625" style="98" customWidth="1"/>
    <col min="12292" max="12292" width="15.85546875" style="98" customWidth="1"/>
    <col min="12293" max="12293" width="10.28515625" style="98" customWidth="1"/>
    <col min="12294" max="12294" width="14.42578125" style="98" customWidth="1"/>
    <col min="12295" max="12295" width="22.7109375" style="98" customWidth="1"/>
    <col min="12296" max="12296" width="17.140625" style="98" customWidth="1"/>
    <col min="12297" max="12297" width="22.5703125" style="98" customWidth="1"/>
    <col min="12298" max="12298" width="6.42578125" style="98" customWidth="1"/>
    <col min="12299" max="12300" width="12.28515625" style="98" customWidth="1"/>
    <col min="12301" max="12301" width="10.7109375" style="98" customWidth="1"/>
    <col min="12302" max="12544" width="9.140625" style="98"/>
    <col min="12545" max="12545" width="13.85546875" style="98" customWidth="1"/>
    <col min="12546" max="12546" width="1.85546875" style="98" customWidth="1"/>
    <col min="12547" max="12547" width="41.28515625" style="98" customWidth="1"/>
    <col min="12548" max="12548" width="15.85546875" style="98" customWidth="1"/>
    <col min="12549" max="12549" width="10.28515625" style="98" customWidth="1"/>
    <col min="12550" max="12550" width="14.42578125" style="98" customWidth="1"/>
    <col min="12551" max="12551" width="22.7109375" style="98" customWidth="1"/>
    <col min="12552" max="12552" width="17.140625" style="98" customWidth="1"/>
    <col min="12553" max="12553" width="22.5703125" style="98" customWidth="1"/>
    <col min="12554" max="12554" width="6.42578125" style="98" customWidth="1"/>
    <col min="12555" max="12556" width="12.28515625" style="98" customWidth="1"/>
    <col min="12557" max="12557" width="10.7109375" style="98" customWidth="1"/>
    <col min="12558" max="12800" width="9.140625" style="98"/>
    <col min="12801" max="12801" width="13.85546875" style="98" customWidth="1"/>
    <col min="12802" max="12802" width="1.85546875" style="98" customWidth="1"/>
    <col min="12803" max="12803" width="41.28515625" style="98" customWidth="1"/>
    <col min="12804" max="12804" width="15.85546875" style="98" customWidth="1"/>
    <col min="12805" max="12805" width="10.28515625" style="98" customWidth="1"/>
    <col min="12806" max="12806" width="14.42578125" style="98" customWidth="1"/>
    <col min="12807" max="12807" width="22.7109375" style="98" customWidth="1"/>
    <col min="12808" max="12808" width="17.140625" style="98" customWidth="1"/>
    <col min="12809" max="12809" width="22.5703125" style="98" customWidth="1"/>
    <col min="12810" max="12810" width="6.42578125" style="98" customWidth="1"/>
    <col min="12811" max="12812" width="12.28515625" style="98" customWidth="1"/>
    <col min="12813" max="12813" width="10.7109375" style="98" customWidth="1"/>
    <col min="12814" max="13056" width="9.140625" style="98"/>
    <col min="13057" max="13057" width="13.85546875" style="98" customWidth="1"/>
    <col min="13058" max="13058" width="1.85546875" style="98" customWidth="1"/>
    <col min="13059" max="13059" width="41.28515625" style="98" customWidth="1"/>
    <col min="13060" max="13060" width="15.85546875" style="98" customWidth="1"/>
    <col min="13061" max="13061" width="10.28515625" style="98" customWidth="1"/>
    <col min="13062" max="13062" width="14.42578125" style="98" customWidth="1"/>
    <col min="13063" max="13063" width="22.7109375" style="98" customWidth="1"/>
    <col min="13064" max="13064" width="17.140625" style="98" customWidth="1"/>
    <col min="13065" max="13065" width="22.5703125" style="98" customWidth="1"/>
    <col min="13066" max="13066" width="6.42578125" style="98" customWidth="1"/>
    <col min="13067" max="13068" width="12.28515625" style="98" customWidth="1"/>
    <col min="13069" max="13069" width="10.7109375" style="98" customWidth="1"/>
    <col min="13070" max="13312" width="9.140625" style="98"/>
    <col min="13313" max="13313" width="13.85546875" style="98" customWidth="1"/>
    <col min="13314" max="13314" width="1.85546875" style="98" customWidth="1"/>
    <col min="13315" max="13315" width="41.28515625" style="98" customWidth="1"/>
    <col min="13316" max="13316" width="15.85546875" style="98" customWidth="1"/>
    <col min="13317" max="13317" width="10.28515625" style="98" customWidth="1"/>
    <col min="13318" max="13318" width="14.42578125" style="98" customWidth="1"/>
    <col min="13319" max="13319" width="22.7109375" style="98" customWidth="1"/>
    <col min="13320" max="13320" width="17.140625" style="98" customWidth="1"/>
    <col min="13321" max="13321" width="22.5703125" style="98" customWidth="1"/>
    <col min="13322" max="13322" width="6.42578125" style="98" customWidth="1"/>
    <col min="13323" max="13324" width="12.28515625" style="98" customWidth="1"/>
    <col min="13325" max="13325" width="10.7109375" style="98" customWidth="1"/>
    <col min="13326" max="13568" width="9.140625" style="98"/>
    <col min="13569" max="13569" width="13.85546875" style="98" customWidth="1"/>
    <col min="13570" max="13570" width="1.85546875" style="98" customWidth="1"/>
    <col min="13571" max="13571" width="41.28515625" style="98" customWidth="1"/>
    <col min="13572" max="13572" width="15.85546875" style="98" customWidth="1"/>
    <col min="13573" max="13573" width="10.28515625" style="98" customWidth="1"/>
    <col min="13574" max="13574" width="14.42578125" style="98" customWidth="1"/>
    <col min="13575" max="13575" width="22.7109375" style="98" customWidth="1"/>
    <col min="13576" max="13576" width="17.140625" style="98" customWidth="1"/>
    <col min="13577" max="13577" width="22.5703125" style="98" customWidth="1"/>
    <col min="13578" max="13578" width="6.42578125" style="98" customWidth="1"/>
    <col min="13579" max="13580" width="12.28515625" style="98" customWidth="1"/>
    <col min="13581" max="13581" width="10.7109375" style="98" customWidth="1"/>
    <col min="13582" max="13824" width="9.140625" style="98"/>
    <col min="13825" max="13825" width="13.85546875" style="98" customWidth="1"/>
    <col min="13826" max="13826" width="1.85546875" style="98" customWidth="1"/>
    <col min="13827" max="13827" width="41.28515625" style="98" customWidth="1"/>
    <col min="13828" max="13828" width="15.85546875" style="98" customWidth="1"/>
    <col min="13829" max="13829" width="10.28515625" style="98" customWidth="1"/>
    <col min="13830" max="13830" width="14.42578125" style="98" customWidth="1"/>
    <col min="13831" max="13831" width="22.7109375" style="98" customWidth="1"/>
    <col min="13832" max="13832" width="17.140625" style="98" customWidth="1"/>
    <col min="13833" max="13833" width="22.5703125" style="98" customWidth="1"/>
    <col min="13834" max="13834" width="6.42578125" style="98" customWidth="1"/>
    <col min="13835" max="13836" width="12.28515625" style="98" customWidth="1"/>
    <col min="13837" max="13837" width="10.7109375" style="98" customWidth="1"/>
    <col min="13838" max="14080" width="9.140625" style="98"/>
    <col min="14081" max="14081" width="13.85546875" style="98" customWidth="1"/>
    <col min="14082" max="14082" width="1.85546875" style="98" customWidth="1"/>
    <col min="14083" max="14083" width="41.28515625" style="98" customWidth="1"/>
    <col min="14084" max="14084" width="15.85546875" style="98" customWidth="1"/>
    <col min="14085" max="14085" width="10.28515625" style="98" customWidth="1"/>
    <col min="14086" max="14086" width="14.42578125" style="98" customWidth="1"/>
    <col min="14087" max="14087" width="22.7109375" style="98" customWidth="1"/>
    <col min="14088" max="14088" width="17.140625" style="98" customWidth="1"/>
    <col min="14089" max="14089" width="22.5703125" style="98" customWidth="1"/>
    <col min="14090" max="14090" width="6.42578125" style="98" customWidth="1"/>
    <col min="14091" max="14092" width="12.28515625" style="98" customWidth="1"/>
    <col min="14093" max="14093" width="10.7109375" style="98" customWidth="1"/>
    <col min="14094" max="14336" width="9.140625" style="98"/>
    <col min="14337" max="14337" width="13.85546875" style="98" customWidth="1"/>
    <col min="14338" max="14338" width="1.85546875" style="98" customWidth="1"/>
    <col min="14339" max="14339" width="41.28515625" style="98" customWidth="1"/>
    <col min="14340" max="14340" width="15.85546875" style="98" customWidth="1"/>
    <col min="14341" max="14341" width="10.28515625" style="98" customWidth="1"/>
    <col min="14342" max="14342" width="14.42578125" style="98" customWidth="1"/>
    <col min="14343" max="14343" width="22.7109375" style="98" customWidth="1"/>
    <col min="14344" max="14344" width="17.140625" style="98" customWidth="1"/>
    <col min="14345" max="14345" width="22.5703125" style="98" customWidth="1"/>
    <col min="14346" max="14346" width="6.42578125" style="98" customWidth="1"/>
    <col min="14347" max="14348" width="12.28515625" style="98" customWidth="1"/>
    <col min="14349" max="14349" width="10.7109375" style="98" customWidth="1"/>
    <col min="14350" max="14592" width="9.140625" style="98"/>
    <col min="14593" max="14593" width="13.85546875" style="98" customWidth="1"/>
    <col min="14594" max="14594" width="1.85546875" style="98" customWidth="1"/>
    <col min="14595" max="14595" width="41.28515625" style="98" customWidth="1"/>
    <col min="14596" max="14596" width="15.85546875" style="98" customWidth="1"/>
    <col min="14597" max="14597" width="10.28515625" style="98" customWidth="1"/>
    <col min="14598" max="14598" width="14.42578125" style="98" customWidth="1"/>
    <col min="14599" max="14599" width="22.7109375" style="98" customWidth="1"/>
    <col min="14600" max="14600" width="17.140625" style="98" customWidth="1"/>
    <col min="14601" max="14601" width="22.5703125" style="98" customWidth="1"/>
    <col min="14602" max="14602" width="6.42578125" style="98" customWidth="1"/>
    <col min="14603" max="14604" width="12.28515625" style="98" customWidth="1"/>
    <col min="14605" max="14605" width="10.7109375" style="98" customWidth="1"/>
    <col min="14606" max="14848" width="9.140625" style="98"/>
    <col min="14849" max="14849" width="13.85546875" style="98" customWidth="1"/>
    <col min="14850" max="14850" width="1.85546875" style="98" customWidth="1"/>
    <col min="14851" max="14851" width="41.28515625" style="98" customWidth="1"/>
    <col min="14852" max="14852" width="15.85546875" style="98" customWidth="1"/>
    <col min="14853" max="14853" width="10.28515625" style="98" customWidth="1"/>
    <col min="14854" max="14854" width="14.42578125" style="98" customWidth="1"/>
    <col min="14855" max="14855" width="22.7109375" style="98" customWidth="1"/>
    <col min="14856" max="14856" width="17.140625" style="98" customWidth="1"/>
    <col min="14857" max="14857" width="22.5703125" style="98" customWidth="1"/>
    <col min="14858" max="14858" width="6.42578125" style="98" customWidth="1"/>
    <col min="14859" max="14860" width="12.28515625" style="98" customWidth="1"/>
    <col min="14861" max="14861" width="10.7109375" style="98" customWidth="1"/>
    <col min="14862" max="15104" width="9.140625" style="98"/>
    <col min="15105" max="15105" width="13.85546875" style="98" customWidth="1"/>
    <col min="15106" max="15106" width="1.85546875" style="98" customWidth="1"/>
    <col min="15107" max="15107" width="41.28515625" style="98" customWidth="1"/>
    <col min="15108" max="15108" width="15.85546875" style="98" customWidth="1"/>
    <col min="15109" max="15109" width="10.28515625" style="98" customWidth="1"/>
    <col min="15110" max="15110" width="14.42578125" style="98" customWidth="1"/>
    <col min="15111" max="15111" width="22.7109375" style="98" customWidth="1"/>
    <col min="15112" max="15112" width="17.140625" style="98" customWidth="1"/>
    <col min="15113" max="15113" width="22.5703125" style="98" customWidth="1"/>
    <col min="15114" max="15114" width="6.42578125" style="98" customWidth="1"/>
    <col min="15115" max="15116" width="12.28515625" style="98" customWidth="1"/>
    <col min="15117" max="15117" width="10.7109375" style="98" customWidth="1"/>
    <col min="15118" max="15360" width="9.140625" style="98"/>
    <col min="15361" max="15361" width="13.85546875" style="98" customWidth="1"/>
    <col min="15362" max="15362" width="1.85546875" style="98" customWidth="1"/>
    <col min="15363" max="15363" width="41.28515625" style="98" customWidth="1"/>
    <col min="15364" max="15364" width="15.85546875" style="98" customWidth="1"/>
    <col min="15365" max="15365" width="10.28515625" style="98" customWidth="1"/>
    <col min="15366" max="15366" width="14.42578125" style="98" customWidth="1"/>
    <col min="15367" max="15367" width="22.7109375" style="98" customWidth="1"/>
    <col min="15368" max="15368" width="17.140625" style="98" customWidth="1"/>
    <col min="15369" max="15369" width="22.5703125" style="98" customWidth="1"/>
    <col min="15370" max="15370" width="6.42578125" style="98" customWidth="1"/>
    <col min="15371" max="15372" width="12.28515625" style="98" customWidth="1"/>
    <col min="15373" max="15373" width="10.7109375" style="98" customWidth="1"/>
    <col min="15374" max="15616" width="9.140625" style="98"/>
    <col min="15617" max="15617" width="13.85546875" style="98" customWidth="1"/>
    <col min="15618" max="15618" width="1.85546875" style="98" customWidth="1"/>
    <col min="15619" max="15619" width="41.28515625" style="98" customWidth="1"/>
    <col min="15620" max="15620" width="15.85546875" style="98" customWidth="1"/>
    <col min="15621" max="15621" width="10.28515625" style="98" customWidth="1"/>
    <col min="15622" max="15622" width="14.42578125" style="98" customWidth="1"/>
    <col min="15623" max="15623" width="22.7109375" style="98" customWidth="1"/>
    <col min="15624" max="15624" width="17.140625" style="98" customWidth="1"/>
    <col min="15625" max="15625" width="22.5703125" style="98" customWidth="1"/>
    <col min="15626" max="15626" width="6.42578125" style="98" customWidth="1"/>
    <col min="15627" max="15628" width="12.28515625" style="98" customWidth="1"/>
    <col min="15629" max="15629" width="10.7109375" style="98" customWidth="1"/>
    <col min="15630" max="15872" width="9.140625" style="98"/>
    <col min="15873" max="15873" width="13.85546875" style="98" customWidth="1"/>
    <col min="15874" max="15874" width="1.85546875" style="98" customWidth="1"/>
    <col min="15875" max="15875" width="41.28515625" style="98" customWidth="1"/>
    <col min="15876" max="15876" width="15.85546875" style="98" customWidth="1"/>
    <col min="15877" max="15877" width="10.28515625" style="98" customWidth="1"/>
    <col min="15878" max="15878" width="14.42578125" style="98" customWidth="1"/>
    <col min="15879" max="15879" width="22.7109375" style="98" customWidth="1"/>
    <col min="15880" max="15880" width="17.140625" style="98" customWidth="1"/>
    <col min="15881" max="15881" width="22.5703125" style="98" customWidth="1"/>
    <col min="15882" max="15882" width="6.42578125" style="98" customWidth="1"/>
    <col min="15883" max="15884" width="12.28515625" style="98" customWidth="1"/>
    <col min="15885" max="15885" width="10.7109375" style="98" customWidth="1"/>
    <col min="15886" max="16128" width="9.140625" style="98"/>
    <col min="16129" max="16129" width="13.85546875" style="98" customWidth="1"/>
    <col min="16130" max="16130" width="1.85546875" style="98" customWidth="1"/>
    <col min="16131" max="16131" width="41.28515625" style="98" customWidth="1"/>
    <col min="16132" max="16132" width="15.85546875" style="98" customWidth="1"/>
    <col min="16133" max="16133" width="10.28515625" style="98" customWidth="1"/>
    <col min="16134" max="16134" width="14.42578125" style="98" customWidth="1"/>
    <col min="16135" max="16135" width="22.7109375" style="98" customWidth="1"/>
    <col min="16136" max="16136" width="17.140625" style="98" customWidth="1"/>
    <col min="16137" max="16137" width="22.5703125" style="98" customWidth="1"/>
    <col min="16138" max="16138" width="6.42578125" style="98" customWidth="1"/>
    <col min="16139" max="16140" width="12.28515625" style="98" customWidth="1"/>
    <col min="16141" max="16141" width="10.7109375" style="98" customWidth="1"/>
    <col min="16142" max="16384" width="9.140625" style="98"/>
  </cols>
  <sheetData>
    <row r="1" spans="1:9" ht="10.5" customHeight="1" x14ac:dyDescent="0.25">
      <c r="A1" s="234" t="s">
        <v>17</v>
      </c>
      <c r="B1" s="234"/>
      <c r="C1" s="234"/>
    </row>
    <row r="2" spans="1:9" ht="10.5" customHeight="1" x14ac:dyDescent="0.25">
      <c r="A2" s="99"/>
      <c r="B2" s="99"/>
      <c r="C2" s="99"/>
    </row>
    <row r="3" spans="1:9" ht="15.75" customHeight="1" x14ac:dyDescent="0.25">
      <c r="A3" s="235" t="s">
        <v>18</v>
      </c>
      <c r="B3" s="235"/>
      <c r="C3" s="235"/>
      <c r="D3" s="235"/>
      <c r="E3" s="235"/>
      <c r="F3" s="235"/>
      <c r="G3" s="235"/>
      <c r="H3" s="235"/>
      <c r="I3" s="235"/>
    </row>
    <row r="4" spans="1:9" ht="15.75" customHeight="1" x14ac:dyDescent="0.25">
      <c r="A4" s="235" t="s">
        <v>19</v>
      </c>
      <c r="B4" s="235"/>
      <c r="C4" s="235"/>
      <c r="D4" s="235"/>
      <c r="E4" s="235"/>
      <c r="F4" s="235"/>
      <c r="G4" s="235"/>
      <c r="H4" s="235"/>
      <c r="I4" s="235"/>
    </row>
    <row r="5" spans="1:9" ht="15.75" customHeight="1" x14ac:dyDescent="0.25">
      <c r="A5" s="235" t="s">
        <v>10</v>
      </c>
      <c r="B5" s="235"/>
      <c r="C5" s="235"/>
      <c r="D5" s="235"/>
      <c r="E5" s="235"/>
      <c r="F5" s="235"/>
      <c r="G5" s="235"/>
      <c r="H5" s="235"/>
      <c r="I5" s="235"/>
    </row>
    <row r="6" spans="1:9" ht="15.75" customHeight="1" x14ac:dyDescent="0.25">
      <c r="A6" s="100"/>
      <c r="B6" s="100"/>
      <c r="C6" s="100"/>
      <c r="D6" s="100"/>
      <c r="E6" s="100"/>
      <c r="F6" s="100"/>
      <c r="G6" s="100"/>
      <c r="H6" s="100"/>
      <c r="I6" s="100"/>
    </row>
    <row r="7" spans="1:9" ht="15.75" customHeight="1" x14ac:dyDescent="0.25">
      <c r="A7" s="100"/>
      <c r="B7" s="100"/>
      <c r="C7" s="100"/>
      <c r="D7" s="100"/>
      <c r="E7" s="100"/>
      <c r="F7" s="100"/>
      <c r="G7" s="100"/>
      <c r="H7" s="100"/>
      <c r="I7" s="100"/>
    </row>
    <row r="8" spans="1:9" ht="15.75" customHeight="1" x14ac:dyDescent="0.25">
      <c r="A8" s="235" t="s">
        <v>70</v>
      </c>
      <c r="B8" s="235"/>
      <c r="C8" s="235"/>
      <c r="D8" s="235"/>
      <c r="E8" s="235"/>
      <c r="F8" s="235"/>
      <c r="G8" s="235"/>
      <c r="H8" s="235"/>
      <c r="I8" s="235"/>
    </row>
    <row r="9" spans="1:9" ht="8.4499999999999993" customHeight="1" thickBot="1" x14ac:dyDescent="0.25">
      <c r="A9" s="101"/>
      <c r="B9" s="101"/>
      <c r="C9" s="101"/>
      <c r="D9" s="101"/>
      <c r="E9" s="101"/>
      <c r="F9" s="102"/>
      <c r="G9" s="103"/>
      <c r="H9" s="103"/>
      <c r="I9" s="101"/>
    </row>
    <row r="10" spans="1:9" ht="12.75" customHeight="1" x14ac:dyDescent="0.25">
      <c r="A10" s="207" t="s">
        <v>20</v>
      </c>
      <c r="B10" s="227" t="s">
        <v>21</v>
      </c>
      <c r="C10" s="227"/>
      <c r="D10" s="207" t="s">
        <v>6</v>
      </c>
      <c r="E10" s="230" t="s">
        <v>22</v>
      </c>
      <c r="F10" s="231" t="s">
        <v>4</v>
      </c>
      <c r="G10" s="207" t="s">
        <v>23</v>
      </c>
      <c r="H10" s="207" t="s">
        <v>2</v>
      </c>
      <c r="I10" s="210" t="s">
        <v>24</v>
      </c>
    </row>
    <row r="11" spans="1:9" ht="12.75" customHeight="1" x14ac:dyDescent="0.25">
      <c r="A11" s="208"/>
      <c r="B11" s="228"/>
      <c r="C11" s="228"/>
      <c r="D11" s="208"/>
      <c r="E11" s="208"/>
      <c r="F11" s="232"/>
      <c r="G11" s="208"/>
      <c r="H11" s="208"/>
      <c r="I11" s="211"/>
    </row>
    <row r="12" spans="1:9" ht="13.5" thickBot="1" x14ac:dyDescent="0.3">
      <c r="A12" s="209"/>
      <c r="B12" s="229"/>
      <c r="C12" s="229"/>
      <c r="D12" s="209"/>
      <c r="E12" s="209"/>
      <c r="F12" s="233"/>
      <c r="G12" s="209"/>
      <c r="H12" s="209"/>
      <c r="I12" s="212"/>
    </row>
    <row r="13" spans="1:9" ht="75.75" customHeight="1" x14ac:dyDescent="0.25">
      <c r="A13" s="74" t="s">
        <v>71</v>
      </c>
      <c r="B13" s="104" t="s">
        <v>25</v>
      </c>
      <c r="C13" s="105" t="s">
        <v>72</v>
      </c>
      <c r="D13" s="106">
        <v>11568000</v>
      </c>
      <c r="E13" s="107" t="s">
        <v>73</v>
      </c>
      <c r="F13" s="108" t="s">
        <v>74</v>
      </c>
      <c r="G13" s="109" t="s">
        <v>75</v>
      </c>
      <c r="H13" s="110" t="s">
        <v>76</v>
      </c>
      <c r="I13" s="111" t="s">
        <v>77</v>
      </c>
    </row>
    <row r="14" spans="1:9" ht="13.5" customHeight="1" x14ac:dyDescent="0.25">
      <c r="A14" s="213" t="s">
        <v>78</v>
      </c>
      <c r="B14" s="215" t="s">
        <v>25</v>
      </c>
      <c r="C14" s="217" t="s">
        <v>79</v>
      </c>
      <c r="D14" s="219">
        <v>1100000</v>
      </c>
      <c r="E14" s="221" t="s">
        <v>80</v>
      </c>
      <c r="F14" s="223" t="s">
        <v>81</v>
      </c>
      <c r="G14" s="225" t="s">
        <v>82</v>
      </c>
      <c r="H14" s="219">
        <v>996000</v>
      </c>
      <c r="I14" s="201">
        <v>44621</v>
      </c>
    </row>
    <row r="15" spans="1:9" ht="34.5" customHeight="1" x14ac:dyDescent="0.25">
      <c r="A15" s="214"/>
      <c r="B15" s="216"/>
      <c r="C15" s="218"/>
      <c r="D15" s="220"/>
      <c r="E15" s="222"/>
      <c r="F15" s="224"/>
      <c r="G15" s="226"/>
      <c r="H15" s="220"/>
      <c r="I15" s="202"/>
    </row>
    <row r="16" spans="1:9" ht="41.25" customHeight="1" x14ac:dyDescent="0.25">
      <c r="A16" s="90" t="s">
        <v>83</v>
      </c>
      <c r="B16" s="104" t="s">
        <v>25</v>
      </c>
      <c r="C16" s="105" t="s">
        <v>84</v>
      </c>
      <c r="D16" s="106">
        <v>4180700</v>
      </c>
      <c r="E16" s="112" t="s">
        <v>85</v>
      </c>
      <c r="F16" s="108" t="s">
        <v>86</v>
      </c>
      <c r="G16" s="109" t="s">
        <v>87</v>
      </c>
      <c r="H16" s="106">
        <v>4049245</v>
      </c>
      <c r="I16" s="113">
        <v>44635</v>
      </c>
    </row>
    <row r="17" spans="1:10" ht="18" customHeight="1" x14ac:dyDescent="0.25">
      <c r="A17" s="114"/>
      <c r="B17" s="115"/>
      <c r="C17" s="115"/>
      <c r="D17" s="115"/>
      <c r="E17" s="116"/>
      <c r="F17" s="116"/>
      <c r="G17" s="116"/>
      <c r="H17" s="115"/>
      <c r="I17" s="115"/>
    </row>
    <row r="18" spans="1:10" ht="14.25" x14ac:dyDescent="0.25">
      <c r="A18" s="117"/>
      <c r="B18" s="118" t="s">
        <v>14</v>
      </c>
      <c r="C18" s="117"/>
      <c r="D18" s="118"/>
      <c r="E18" s="118"/>
      <c r="F18" s="118"/>
      <c r="G18" s="118"/>
      <c r="H18" s="118"/>
      <c r="I18" s="118"/>
      <c r="J18" s="117"/>
    </row>
    <row r="19" spans="1:10" ht="15" x14ac:dyDescent="0.25">
      <c r="A19" s="117"/>
      <c r="B19" s="119"/>
      <c r="C19" s="118"/>
      <c r="D19" s="118"/>
      <c r="E19" s="118"/>
      <c r="F19" s="118"/>
      <c r="G19" s="118"/>
      <c r="H19" s="118"/>
      <c r="I19" s="118"/>
      <c r="J19" s="117"/>
    </row>
    <row r="20" spans="1:10" ht="14.25" x14ac:dyDescent="0.25">
      <c r="A20" s="118"/>
      <c r="B20" s="118"/>
      <c r="C20" s="118"/>
      <c r="D20" s="118"/>
      <c r="E20" s="118"/>
      <c r="F20" s="118"/>
      <c r="G20" s="118"/>
      <c r="H20" s="118"/>
      <c r="I20" s="118"/>
      <c r="J20" s="117"/>
    </row>
    <row r="21" spans="1:10" ht="15" x14ac:dyDescent="0.25">
      <c r="A21" s="203"/>
      <c r="B21" s="203"/>
      <c r="C21" s="120"/>
      <c r="D21" s="119"/>
      <c r="E21" s="119"/>
      <c r="F21" s="119"/>
      <c r="G21" s="119"/>
      <c r="H21" s="119"/>
      <c r="I21" s="119"/>
      <c r="J21" s="117"/>
    </row>
    <row r="22" spans="1:10" ht="14.25" x14ac:dyDescent="0.25">
      <c r="A22" s="204"/>
      <c r="B22" s="204"/>
      <c r="C22" s="121"/>
      <c r="D22" s="118"/>
      <c r="E22" s="118"/>
      <c r="F22" s="118"/>
      <c r="G22" s="118"/>
      <c r="H22" s="118"/>
      <c r="I22" s="118"/>
      <c r="J22" s="117"/>
    </row>
    <row r="23" spans="1:10" ht="9.75" customHeight="1" x14ac:dyDescent="0.25">
      <c r="A23" s="118"/>
      <c r="B23" s="118"/>
      <c r="C23" s="118"/>
      <c r="D23" s="118"/>
      <c r="E23" s="118"/>
      <c r="F23" s="118"/>
      <c r="G23" s="118"/>
      <c r="H23" s="118"/>
      <c r="I23" s="118"/>
      <c r="J23" s="117"/>
    </row>
    <row r="24" spans="1:10" ht="14.25" x14ac:dyDescent="0.25">
      <c r="A24" s="118"/>
      <c r="B24" s="118"/>
      <c r="C24" s="118"/>
      <c r="D24" s="118"/>
      <c r="E24" s="118"/>
      <c r="F24" s="118"/>
      <c r="G24" s="118"/>
      <c r="H24" s="118"/>
      <c r="I24" s="118"/>
      <c r="J24" s="117"/>
    </row>
    <row r="25" spans="1:10" ht="14.25" x14ac:dyDescent="0.25">
      <c r="A25" s="118"/>
      <c r="B25" s="118"/>
      <c r="C25" s="118"/>
      <c r="D25" s="118"/>
      <c r="E25" s="118"/>
      <c r="F25" s="118"/>
      <c r="G25" s="118"/>
      <c r="H25" s="118"/>
      <c r="I25" s="118"/>
      <c r="J25" s="117"/>
    </row>
    <row r="26" spans="1:10" ht="14.25" x14ac:dyDescent="0.25">
      <c r="A26" s="118"/>
      <c r="B26" s="118"/>
      <c r="C26" s="121"/>
      <c r="E26" s="118"/>
      <c r="F26" s="118"/>
      <c r="G26" s="118"/>
      <c r="H26" s="118"/>
      <c r="J26" s="117"/>
    </row>
    <row r="27" spans="1:10" ht="14.25" x14ac:dyDescent="0.25">
      <c r="A27" s="118"/>
      <c r="B27" s="118"/>
      <c r="C27" s="118"/>
      <c r="D27" s="118"/>
      <c r="E27" s="118"/>
      <c r="F27" s="118"/>
      <c r="G27" s="118"/>
      <c r="H27" s="118"/>
      <c r="I27" s="118"/>
      <c r="J27" s="117"/>
    </row>
    <row r="28" spans="1:10" ht="15" x14ac:dyDescent="0.25">
      <c r="A28" s="118"/>
      <c r="B28" s="118"/>
      <c r="C28" s="118"/>
      <c r="D28" s="118"/>
      <c r="F28" s="119"/>
      <c r="G28" s="118"/>
      <c r="H28" s="118"/>
      <c r="I28" s="118"/>
      <c r="J28" s="117"/>
    </row>
    <row r="29" spans="1:10" ht="14.25" x14ac:dyDescent="0.25">
      <c r="A29" s="118"/>
      <c r="B29" s="118"/>
      <c r="C29" s="118"/>
      <c r="D29" s="118"/>
      <c r="E29" s="118"/>
      <c r="F29" s="118"/>
      <c r="G29" s="118"/>
      <c r="H29" s="118"/>
      <c r="I29" s="118"/>
      <c r="J29" s="117"/>
    </row>
    <row r="30" spans="1:10" ht="14.25" x14ac:dyDescent="0.25">
      <c r="A30" s="118"/>
      <c r="B30" s="118"/>
      <c r="C30" s="118"/>
      <c r="D30" s="118"/>
      <c r="E30" s="118"/>
      <c r="F30" s="118"/>
      <c r="G30" s="118"/>
      <c r="H30" s="118"/>
      <c r="I30" s="118"/>
      <c r="J30" s="117"/>
    </row>
    <row r="31" spans="1:10" ht="15" x14ac:dyDescent="0.25">
      <c r="A31" s="118"/>
      <c r="B31" s="118"/>
      <c r="C31" s="119"/>
      <c r="D31" s="119"/>
      <c r="E31" s="118"/>
      <c r="F31" s="119"/>
      <c r="G31" s="119"/>
      <c r="H31" s="119"/>
      <c r="I31" s="119"/>
      <c r="J31" s="117"/>
    </row>
    <row r="32" spans="1:10" ht="14.25" x14ac:dyDescent="0.25">
      <c r="A32" s="118"/>
      <c r="B32" s="118"/>
      <c r="C32" s="117"/>
      <c r="D32" s="118"/>
      <c r="E32" s="118"/>
      <c r="F32" s="118"/>
      <c r="H32" s="118"/>
      <c r="I32" s="118"/>
      <c r="J32" s="117"/>
    </row>
    <row r="58" spans="1:9" ht="15" x14ac:dyDescent="0.25">
      <c r="A58" s="205"/>
      <c r="B58" s="206"/>
      <c r="C58" s="206"/>
      <c r="D58" s="206"/>
      <c r="E58" s="206"/>
      <c r="F58" s="206"/>
      <c r="G58" s="206"/>
      <c r="H58" s="206"/>
      <c r="I58" s="206"/>
    </row>
  </sheetData>
  <mergeCells count="25">
    <mergeCell ref="D10:D12"/>
    <mergeCell ref="E10:E12"/>
    <mergeCell ref="F10:F12"/>
    <mergeCell ref="H14:H15"/>
    <mergeCell ref="A1:C1"/>
    <mergeCell ref="A3:I3"/>
    <mergeCell ref="A4:I4"/>
    <mergeCell ref="A5:I5"/>
    <mergeCell ref="A8:I8"/>
    <mergeCell ref="I14:I15"/>
    <mergeCell ref="A21:B21"/>
    <mergeCell ref="A22:B22"/>
    <mergeCell ref="A58:I58"/>
    <mergeCell ref="G10:G12"/>
    <mergeCell ref="H10:H12"/>
    <mergeCell ref="I10:I12"/>
    <mergeCell ref="A14:A15"/>
    <mergeCell ref="B14:B15"/>
    <mergeCell ref="C14:C15"/>
    <mergeCell ref="D14:D15"/>
    <mergeCell ref="E14:E15"/>
    <mergeCell ref="F14:F15"/>
    <mergeCell ref="G14:G15"/>
    <mergeCell ref="A10:A12"/>
    <mergeCell ref="B10:C12"/>
  </mergeCells>
  <pageMargins left="0.38" right="0.16" top="0.89" bottom="0.75" header="0.25" footer="0.16"/>
  <pageSetup paperSize="14" scale="98" orientation="landscape" horizontalDpi="4294967292" r:id="rId1"/>
  <headerFooter alignWithMargins="0"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workbookViewId="0">
      <selection activeCell="L21" sqref="L21"/>
    </sheetView>
  </sheetViews>
  <sheetFormatPr defaultRowHeight="12.75" x14ac:dyDescent="0.25"/>
  <cols>
    <col min="1" max="1" width="4.7109375" style="98" customWidth="1"/>
    <col min="2" max="2" width="15.42578125" style="98" customWidth="1"/>
    <col min="3" max="3" width="28.7109375" style="98" customWidth="1"/>
    <col min="4" max="4" width="12.85546875" style="98" customWidth="1"/>
    <col min="5" max="5" width="16.140625" style="98" customWidth="1"/>
    <col min="6" max="6" width="14.42578125" style="98" customWidth="1"/>
    <col min="7" max="7" width="18.42578125" style="98" customWidth="1"/>
    <col min="8" max="8" width="14" style="98" customWidth="1"/>
    <col min="9" max="9" width="13.28515625" style="98" customWidth="1"/>
    <col min="10" max="10" width="21.7109375" style="98" customWidth="1"/>
    <col min="11" max="11" width="6.42578125" style="98" customWidth="1"/>
    <col min="12" max="13" width="12.28515625" style="98" customWidth="1"/>
    <col min="14" max="14" width="10.7109375" style="98" customWidth="1"/>
    <col min="15" max="256" width="9.140625" style="98"/>
    <col min="257" max="257" width="4.7109375" style="98" customWidth="1"/>
    <col min="258" max="258" width="15.42578125" style="98" customWidth="1"/>
    <col min="259" max="259" width="28.7109375" style="98" customWidth="1"/>
    <col min="260" max="260" width="12.85546875" style="98" customWidth="1"/>
    <col min="261" max="261" width="16.140625" style="98" customWidth="1"/>
    <col min="262" max="262" width="14.42578125" style="98" customWidth="1"/>
    <col min="263" max="263" width="18.42578125" style="98" customWidth="1"/>
    <col min="264" max="264" width="14" style="98" customWidth="1"/>
    <col min="265" max="265" width="13.28515625" style="98" customWidth="1"/>
    <col min="266" max="266" width="21.7109375" style="98" customWidth="1"/>
    <col min="267" max="267" width="6.42578125" style="98" customWidth="1"/>
    <col min="268" max="269" width="12.28515625" style="98" customWidth="1"/>
    <col min="270" max="270" width="10.7109375" style="98" customWidth="1"/>
    <col min="271" max="512" width="9.140625" style="98"/>
    <col min="513" max="513" width="4.7109375" style="98" customWidth="1"/>
    <col min="514" max="514" width="15.42578125" style="98" customWidth="1"/>
    <col min="515" max="515" width="28.7109375" style="98" customWidth="1"/>
    <col min="516" max="516" width="12.85546875" style="98" customWidth="1"/>
    <col min="517" max="517" width="16.140625" style="98" customWidth="1"/>
    <col min="518" max="518" width="14.42578125" style="98" customWidth="1"/>
    <col min="519" max="519" width="18.42578125" style="98" customWidth="1"/>
    <col min="520" max="520" width="14" style="98" customWidth="1"/>
    <col min="521" max="521" width="13.28515625" style="98" customWidth="1"/>
    <col min="522" max="522" width="21.7109375" style="98" customWidth="1"/>
    <col min="523" max="523" width="6.42578125" style="98" customWidth="1"/>
    <col min="524" max="525" width="12.28515625" style="98" customWidth="1"/>
    <col min="526" max="526" width="10.7109375" style="98" customWidth="1"/>
    <col min="527" max="768" width="9.140625" style="98"/>
    <col min="769" max="769" width="4.7109375" style="98" customWidth="1"/>
    <col min="770" max="770" width="15.42578125" style="98" customWidth="1"/>
    <col min="771" max="771" width="28.7109375" style="98" customWidth="1"/>
    <col min="772" max="772" width="12.85546875" style="98" customWidth="1"/>
    <col min="773" max="773" width="16.140625" style="98" customWidth="1"/>
    <col min="774" max="774" width="14.42578125" style="98" customWidth="1"/>
    <col min="775" max="775" width="18.42578125" style="98" customWidth="1"/>
    <col min="776" max="776" width="14" style="98" customWidth="1"/>
    <col min="777" max="777" width="13.28515625" style="98" customWidth="1"/>
    <col min="778" max="778" width="21.7109375" style="98" customWidth="1"/>
    <col min="779" max="779" width="6.42578125" style="98" customWidth="1"/>
    <col min="780" max="781" width="12.28515625" style="98" customWidth="1"/>
    <col min="782" max="782" width="10.7109375" style="98" customWidth="1"/>
    <col min="783" max="1024" width="9.140625" style="98"/>
    <col min="1025" max="1025" width="4.7109375" style="98" customWidth="1"/>
    <col min="1026" max="1026" width="15.42578125" style="98" customWidth="1"/>
    <col min="1027" max="1027" width="28.7109375" style="98" customWidth="1"/>
    <col min="1028" max="1028" width="12.85546875" style="98" customWidth="1"/>
    <col min="1029" max="1029" width="16.140625" style="98" customWidth="1"/>
    <col min="1030" max="1030" width="14.42578125" style="98" customWidth="1"/>
    <col min="1031" max="1031" width="18.42578125" style="98" customWidth="1"/>
    <col min="1032" max="1032" width="14" style="98" customWidth="1"/>
    <col min="1033" max="1033" width="13.28515625" style="98" customWidth="1"/>
    <col min="1034" max="1034" width="21.7109375" style="98" customWidth="1"/>
    <col min="1035" max="1035" width="6.42578125" style="98" customWidth="1"/>
    <col min="1036" max="1037" width="12.28515625" style="98" customWidth="1"/>
    <col min="1038" max="1038" width="10.7109375" style="98" customWidth="1"/>
    <col min="1039" max="1280" width="9.140625" style="98"/>
    <col min="1281" max="1281" width="4.7109375" style="98" customWidth="1"/>
    <col min="1282" max="1282" width="15.42578125" style="98" customWidth="1"/>
    <col min="1283" max="1283" width="28.7109375" style="98" customWidth="1"/>
    <col min="1284" max="1284" width="12.85546875" style="98" customWidth="1"/>
    <col min="1285" max="1285" width="16.140625" style="98" customWidth="1"/>
    <col min="1286" max="1286" width="14.42578125" style="98" customWidth="1"/>
    <col min="1287" max="1287" width="18.42578125" style="98" customWidth="1"/>
    <col min="1288" max="1288" width="14" style="98" customWidth="1"/>
    <col min="1289" max="1289" width="13.28515625" style="98" customWidth="1"/>
    <col min="1290" max="1290" width="21.7109375" style="98" customWidth="1"/>
    <col min="1291" max="1291" width="6.42578125" style="98" customWidth="1"/>
    <col min="1292" max="1293" width="12.28515625" style="98" customWidth="1"/>
    <col min="1294" max="1294" width="10.7109375" style="98" customWidth="1"/>
    <col min="1295" max="1536" width="9.140625" style="98"/>
    <col min="1537" max="1537" width="4.7109375" style="98" customWidth="1"/>
    <col min="1538" max="1538" width="15.42578125" style="98" customWidth="1"/>
    <col min="1539" max="1539" width="28.7109375" style="98" customWidth="1"/>
    <col min="1540" max="1540" width="12.85546875" style="98" customWidth="1"/>
    <col min="1541" max="1541" width="16.140625" style="98" customWidth="1"/>
    <col min="1542" max="1542" width="14.42578125" style="98" customWidth="1"/>
    <col min="1543" max="1543" width="18.42578125" style="98" customWidth="1"/>
    <col min="1544" max="1544" width="14" style="98" customWidth="1"/>
    <col min="1545" max="1545" width="13.28515625" style="98" customWidth="1"/>
    <col min="1546" max="1546" width="21.7109375" style="98" customWidth="1"/>
    <col min="1547" max="1547" width="6.42578125" style="98" customWidth="1"/>
    <col min="1548" max="1549" width="12.28515625" style="98" customWidth="1"/>
    <col min="1550" max="1550" width="10.7109375" style="98" customWidth="1"/>
    <col min="1551" max="1792" width="9.140625" style="98"/>
    <col min="1793" max="1793" width="4.7109375" style="98" customWidth="1"/>
    <col min="1794" max="1794" width="15.42578125" style="98" customWidth="1"/>
    <col min="1795" max="1795" width="28.7109375" style="98" customWidth="1"/>
    <col min="1796" max="1796" width="12.85546875" style="98" customWidth="1"/>
    <col min="1797" max="1797" width="16.140625" style="98" customWidth="1"/>
    <col min="1798" max="1798" width="14.42578125" style="98" customWidth="1"/>
    <col min="1799" max="1799" width="18.42578125" style="98" customWidth="1"/>
    <col min="1800" max="1800" width="14" style="98" customWidth="1"/>
    <col min="1801" max="1801" width="13.28515625" style="98" customWidth="1"/>
    <col min="1802" max="1802" width="21.7109375" style="98" customWidth="1"/>
    <col min="1803" max="1803" width="6.42578125" style="98" customWidth="1"/>
    <col min="1804" max="1805" width="12.28515625" style="98" customWidth="1"/>
    <col min="1806" max="1806" width="10.7109375" style="98" customWidth="1"/>
    <col min="1807" max="2048" width="9.140625" style="98"/>
    <col min="2049" max="2049" width="4.7109375" style="98" customWidth="1"/>
    <col min="2050" max="2050" width="15.42578125" style="98" customWidth="1"/>
    <col min="2051" max="2051" width="28.7109375" style="98" customWidth="1"/>
    <col min="2052" max="2052" width="12.85546875" style="98" customWidth="1"/>
    <col min="2053" max="2053" width="16.140625" style="98" customWidth="1"/>
    <col min="2054" max="2054" width="14.42578125" style="98" customWidth="1"/>
    <col min="2055" max="2055" width="18.42578125" style="98" customWidth="1"/>
    <col min="2056" max="2056" width="14" style="98" customWidth="1"/>
    <col min="2057" max="2057" width="13.28515625" style="98" customWidth="1"/>
    <col min="2058" max="2058" width="21.7109375" style="98" customWidth="1"/>
    <col min="2059" max="2059" width="6.42578125" style="98" customWidth="1"/>
    <col min="2060" max="2061" width="12.28515625" style="98" customWidth="1"/>
    <col min="2062" max="2062" width="10.7109375" style="98" customWidth="1"/>
    <col min="2063" max="2304" width="9.140625" style="98"/>
    <col min="2305" max="2305" width="4.7109375" style="98" customWidth="1"/>
    <col min="2306" max="2306" width="15.42578125" style="98" customWidth="1"/>
    <col min="2307" max="2307" width="28.7109375" style="98" customWidth="1"/>
    <col min="2308" max="2308" width="12.85546875" style="98" customWidth="1"/>
    <col min="2309" max="2309" width="16.140625" style="98" customWidth="1"/>
    <col min="2310" max="2310" width="14.42578125" style="98" customWidth="1"/>
    <col min="2311" max="2311" width="18.42578125" style="98" customWidth="1"/>
    <col min="2312" max="2312" width="14" style="98" customWidth="1"/>
    <col min="2313" max="2313" width="13.28515625" style="98" customWidth="1"/>
    <col min="2314" max="2314" width="21.7109375" style="98" customWidth="1"/>
    <col min="2315" max="2315" width="6.42578125" style="98" customWidth="1"/>
    <col min="2316" max="2317" width="12.28515625" style="98" customWidth="1"/>
    <col min="2318" max="2318" width="10.7109375" style="98" customWidth="1"/>
    <col min="2319" max="2560" width="9.140625" style="98"/>
    <col min="2561" max="2561" width="4.7109375" style="98" customWidth="1"/>
    <col min="2562" max="2562" width="15.42578125" style="98" customWidth="1"/>
    <col min="2563" max="2563" width="28.7109375" style="98" customWidth="1"/>
    <col min="2564" max="2564" width="12.85546875" style="98" customWidth="1"/>
    <col min="2565" max="2565" width="16.140625" style="98" customWidth="1"/>
    <col min="2566" max="2566" width="14.42578125" style="98" customWidth="1"/>
    <col min="2567" max="2567" width="18.42578125" style="98" customWidth="1"/>
    <col min="2568" max="2568" width="14" style="98" customWidth="1"/>
    <col min="2569" max="2569" width="13.28515625" style="98" customWidth="1"/>
    <col min="2570" max="2570" width="21.7109375" style="98" customWidth="1"/>
    <col min="2571" max="2571" width="6.42578125" style="98" customWidth="1"/>
    <col min="2572" max="2573" width="12.28515625" style="98" customWidth="1"/>
    <col min="2574" max="2574" width="10.7109375" style="98" customWidth="1"/>
    <col min="2575" max="2816" width="9.140625" style="98"/>
    <col min="2817" max="2817" width="4.7109375" style="98" customWidth="1"/>
    <col min="2818" max="2818" width="15.42578125" style="98" customWidth="1"/>
    <col min="2819" max="2819" width="28.7109375" style="98" customWidth="1"/>
    <col min="2820" max="2820" width="12.85546875" style="98" customWidth="1"/>
    <col min="2821" max="2821" width="16.140625" style="98" customWidth="1"/>
    <col min="2822" max="2822" width="14.42578125" style="98" customWidth="1"/>
    <col min="2823" max="2823" width="18.42578125" style="98" customWidth="1"/>
    <col min="2824" max="2824" width="14" style="98" customWidth="1"/>
    <col min="2825" max="2825" width="13.28515625" style="98" customWidth="1"/>
    <col min="2826" max="2826" width="21.7109375" style="98" customWidth="1"/>
    <col min="2827" max="2827" width="6.42578125" style="98" customWidth="1"/>
    <col min="2828" max="2829" width="12.28515625" style="98" customWidth="1"/>
    <col min="2830" max="2830" width="10.7109375" style="98" customWidth="1"/>
    <col min="2831" max="3072" width="9.140625" style="98"/>
    <col min="3073" max="3073" width="4.7109375" style="98" customWidth="1"/>
    <col min="3074" max="3074" width="15.42578125" style="98" customWidth="1"/>
    <col min="3075" max="3075" width="28.7109375" style="98" customWidth="1"/>
    <col min="3076" max="3076" width="12.85546875" style="98" customWidth="1"/>
    <col min="3077" max="3077" width="16.140625" style="98" customWidth="1"/>
    <col min="3078" max="3078" width="14.42578125" style="98" customWidth="1"/>
    <col min="3079" max="3079" width="18.42578125" style="98" customWidth="1"/>
    <col min="3080" max="3080" width="14" style="98" customWidth="1"/>
    <col min="3081" max="3081" width="13.28515625" style="98" customWidth="1"/>
    <col min="3082" max="3082" width="21.7109375" style="98" customWidth="1"/>
    <col min="3083" max="3083" width="6.42578125" style="98" customWidth="1"/>
    <col min="3084" max="3085" width="12.28515625" style="98" customWidth="1"/>
    <col min="3086" max="3086" width="10.7109375" style="98" customWidth="1"/>
    <col min="3087" max="3328" width="9.140625" style="98"/>
    <col min="3329" max="3329" width="4.7109375" style="98" customWidth="1"/>
    <col min="3330" max="3330" width="15.42578125" style="98" customWidth="1"/>
    <col min="3331" max="3331" width="28.7109375" style="98" customWidth="1"/>
    <col min="3332" max="3332" width="12.85546875" style="98" customWidth="1"/>
    <col min="3333" max="3333" width="16.140625" style="98" customWidth="1"/>
    <col min="3334" max="3334" width="14.42578125" style="98" customWidth="1"/>
    <col min="3335" max="3335" width="18.42578125" style="98" customWidth="1"/>
    <col min="3336" max="3336" width="14" style="98" customWidth="1"/>
    <col min="3337" max="3337" width="13.28515625" style="98" customWidth="1"/>
    <col min="3338" max="3338" width="21.7109375" style="98" customWidth="1"/>
    <col min="3339" max="3339" width="6.42578125" style="98" customWidth="1"/>
    <col min="3340" max="3341" width="12.28515625" style="98" customWidth="1"/>
    <col min="3342" max="3342" width="10.7109375" style="98" customWidth="1"/>
    <col min="3343" max="3584" width="9.140625" style="98"/>
    <col min="3585" max="3585" width="4.7109375" style="98" customWidth="1"/>
    <col min="3586" max="3586" width="15.42578125" style="98" customWidth="1"/>
    <col min="3587" max="3587" width="28.7109375" style="98" customWidth="1"/>
    <col min="3588" max="3588" width="12.85546875" style="98" customWidth="1"/>
    <col min="3589" max="3589" width="16.140625" style="98" customWidth="1"/>
    <col min="3590" max="3590" width="14.42578125" style="98" customWidth="1"/>
    <col min="3591" max="3591" width="18.42578125" style="98" customWidth="1"/>
    <col min="3592" max="3592" width="14" style="98" customWidth="1"/>
    <col min="3593" max="3593" width="13.28515625" style="98" customWidth="1"/>
    <col min="3594" max="3594" width="21.7109375" style="98" customWidth="1"/>
    <col min="3595" max="3595" width="6.42578125" style="98" customWidth="1"/>
    <col min="3596" max="3597" width="12.28515625" style="98" customWidth="1"/>
    <col min="3598" max="3598" width="10.7109375" style="98" customWidth="1"/>
    <col min="3599" max="3840" width="9.140625" style="98"/>
    <col min="3841" max="3841" width="4.7109375" style="98" customWidth="1"/>
    <col min="3842" max="3842" width="15.42578125" style="98" customWidth="1"/>
    <col min="3843" max="3843" width="28.7109375" style="98" customWidth="1"/>
    <col min="3844" max="3844" width="12.85546875" style="98" customWidth="1"/>
    <col min="3845" max="3845" width="16.140625" style="98" customWidth="1"/>
    <col min="3846" max="3846" width="14.42578125" style="98" customWidth="1"/>
    <col min="3847" max="3847" width="18.42578125" style="98" customWidth="1"/>
    <col min="3848" max="3848" width="14" style="98" customWidth="1"/>
    <col min="3849" max="3849" width="13.28515625" style="98" customWidth="1"/>
    <col min="3850" max="3850" width="21.7109375" style="98" customWidth="1"/>
    <col min="3851" max="3851" width="6.42578125" style="98" customWidth="1"/>
    <col min="3852" max="3853" width="12.28515625" style="98" customWidth="1"/>
    <col min="3854" max="3854" width="10.7109375" style="98" customWidth="1"/>
    <col min="3855" max="4096" width="9.140625" style="98"/>
    <col min="4097" max="4097" width="4.7109375" style="98" customWidth="1"/>
    <col min="4098" max="4098" width="15.42578125" style="98" customWidth="1"/>
    <col min="4099" max="4099" width="28.7109375" style="98" customWidth="1"/>
    <col min="4100" max="4100" width="12.85546875" style="98" customWidth="1"/>
    <col min="4101" max="4101" width="16.140625" style="98" customWidth="1"/>
    <col min="4102" max="4102" width="14.42578125" style="98" customWidth="1"/>
    <col min="4103" max="4103" width="18.42578125" style="98" customWidth="1"/>
    <col min="4104" max="4104" width="14" style="98" customWidth="1"/>
    <col min="4105" max="4105" width="13.28515625" style="98" customWidth="1"/>
    <col min="4106" max="4106" width="21.7109375" style="98" customWidth="1"/>
    <col min="4107" max="4107" width="6.42578125" style="98" customWidth="1"/>
    <col min="4108" max="4109" width="12.28515625" style="98" customWidth="1"/>
    <col min="4110" max="4110" width="10.7109375" style="98" customWidth="1"/>
    <col min="4111" max="4352" width="9.140625" style="98"/>
    <col min="4353" max="4353" width="4.7109375" style="98" customWidth="1"/>
    <col min="4354" max="4354" width="15.42578125" style="98" customWidth="1"/>
    <col min="4355" max="4355" width="28.7109375" style="98" customWidth="1"/>
    <col min="4356" max="4356" width="12.85546875" style="98" customWidth="1"/>
    <col min="4357" max="4357" width="16.140625" style="98" customWidth="1"/>
    <col min="4358" max="4358" width="14.42578125" style="98" customWidth="1"/>
    <col min="4359" max="4359" width="18.42578125" style="98" customWidth="1"/>
    <col min="4360" max="4360" width="14" style="98" customWidth="1"/>
    <col min="4361" max="4361" width="13.28515625" style="98" customWidth="1"/>
    <col min="4362" max="4362" width="21.7109375" style="98" customWidth="1"/>
    <col min="4363" max="4363" width="6.42578125" style="98" customWidth="1"/>
    <col min="4364" max="4365" width="12.28515625" style="98" customWidth="1"/>
    <col min="4366" max="4366" width="10.7109375" style="98" customWidth="1"/>
    <col min="4367" max="4608" width="9.140625" style="98"/>
    <col min="4609" max="4609" width="4.7109375" style="98" customWidth="1"/>
    <col min="4610" max="4610" width="15.42578125" style="98" customWidth="1"/>
    <col min="4611" max="4611" width="28.7109375" style="98" customWidth="1"/>
    <col min="4612" max="4612" width="12.85546875" style="98" customWidth="1"/>
    <col min="4613" max="4613" width="16.140625" style="98" customWidth="1"/>
    <col min="4614" max="4614" width="14.42578125" style="98" customWidth="1"/>
    <col min="4615" max="4615" width="18.42578125" style="98" customWidth="1"/>
    <col min="4616" max="4616" width="14" style="98" customWidth="1"/>
    <col min="4617" max="4617" width="13.28515625" style="98" customWidth="1"/>
    <col min="4618" max="4618" width="21.7109375" style="98" customWidth="1"/>
    <col min="4619" max="4619" width="6.42578125" style="98" customWidth="1"/>
    <col min="4620" max="4621" width="12.28515625" style="98" customWidth="1"/>
    <col min="4622" max="4622" width="10.7109375" style="98" customWidth="1"/>
    <col min="4623" max="4864" width="9.140625" style="98"/>
    <col min="4865" max="4865" width="4.7109375" style="98" customWidth="1"/>
    <col min="4866" max="4866" width="15.42578125" style="98" customWidth="1"/>
    <col min="4867" max="4867" width="28.7109375" style="98" customWidth="1"/>
    <col min="4868" max="4868" width="12.85546875" style="98" customWidth="1"/>
    <col min="4869" max="4869" width="16.140625" style="98" customWidth="1"/>
    <col min="4870" max="4870" width="14.42578125" style="98" customWidth="1"/>
    <col min="4871" max="4871" width="18.42578125" style="98" customWidth="1"/>
    <col min="4872" max="4872" width="14" style="98" customWidth="1"/>
    <col min="4873" max="4873" width="13.28515625" style="98" customWidth="1"/>
    <col min="4874" max="4874" width="21.7109375" style="98" customWidth="1"/>
    <col min="4875" max="4875" width="6.42578125" style="98" customWidth="1"/>
    <col min="4876" max="4877" width="12.28515625" style="98" customWidth="1"/>
    <col min="4878" max="4878" width="10.7109375" style="98" customWidth="1"/>
    <col min="4879" max="5120" width="9.140625" style="98"/>
    <col min="5121" max="5121" width="4.7109375" style="98" customWidth="1"/>
    <col min="5122" max="5122" width="15.42578125" style="98" customWidth="1"/>
    <col min="5123" max="5123" width="28.7109375" style="98" customWidth="1"/>
    <col min="5124" max="5124" width="12.85546875" style="98" customWidth="1"/>
    <col min="5125" max="5125" width="16.140625" style="98" customWidth="1"/>
    <col min="5126" max="5126" width="14.42578125" style="98" customWidth="1"/>
    <col min="5127" max="5127" width="18.42578125" style="98" customWidth="1"/>
    <col min="5128" max="5128" width="14" style="98" customWidth="1"/>
    <col min="5129" max="5129" width="13.28515625" style="98" customWidth="1"/>
    <col min="5130" max="5130" width="21.7109375" style="98" customWidth="1"/>
    <col min="5131" max="5131" width="6.42578125" style="98" customWidth="1"/>
    <col min="5132" max="5133" width="12.28515625" style="98" customWidth="1"/>
    <col min="5134" max="5134" width="10.7109375" style="98" customWidth="1"/>
    <col min="5135" max="5376" width="9.140625" style="98"/>
    <col min="5377" max="5377" width="4.7109375" style="98" customWidth="1"/>
    <col min="5378" max="5378" width="15.42578125" style="98" customWidth="1"/>
    <col min="5379" max="5379" width="28.7109375" style="98" customWidth="1"/>
    <col min="5380" max="5380" width="12.85546875" style="98" customWidth="1"/>
    <col min="5381" max="5381" width="16.140625" style="98" customWidth="1"/>
    <col min="5382" max="5382" width="14.42578125" style="98" customWidth="1"/>
    <col min="5383" max="5383" width="18.42578125" style="98" customWidth="1"/>
    <col min="5384" max="5384" width="14" style="98" customWidth="1"/>
    <col min="5385" max="5385" width="13.28515625" style="98" customWidth="1"/>
    <col min="5386" max="5386" width="21.7109375" style="98" customWidth="1"/>
    <col min="5387" max="5387" width="6.42578125" style="98" customWidth="1"/>
    <col min="5388" max="5389" width="12.28515625" style="98" customWidth="1"/>
    <col min="5390" max="5390" width="10.7109375" style="98" customWidth="1"/>
    <col min="5391" max="5632" width="9.140625" style="98"/>
    <col min="5633" max="5633" width="4.7109375" style="98" customWidth="1"/>
    <col min="5634" max="5634" width="15.42578125" style="98" customWidth="1"/>
    <col min="5635" max="5635" width="28.7109375" style="98" customWidth="1"/>
    <col min="5636" max="5636" width="12.85546875" style="98" customWidth="1"/>
    <col min="5637" max="5637" width="16.140625" style="98" customWidth="1"/>
    <col min="5638" max="5638" width="14.42578125" style="98" customWidth="1"/>
    <col min="5639" max="5639" width="18.42578125" style="98" customWidth="1"/>
    <col min="5640" max="5640" width="14" style="98" customWidth="1"/>
    <col min="5641" max="5641" width="13.28515625" style="98" customWidth="1"/>
    <col min="5642" max="5642" width="21.7109375" style="98" customWidth="1"/>
    <col min="5643" max="5643" width="6.42578125" style="98" customWidth="1"/>
    <col min="5644" max="5645" width="12.28515625" style="98" customWidth="1"/>
    <col min="5646" max="5646" width="10.7109375" style="98" customWidth="1"/>
    <col min="5647" max="5888" width="9.140625" style="98"/>
    <col min="5889" max="5889" width="4.7109375" style="98" customWidth="1"/>
    <col min="5890" max="5890" width="15.42578125" style="98" customWidth="1"/>
    <col min="5891" max="5891" width="28.7109375" style="98" customWidth="1"/>
    <col min="5892" max="5892" width="12.85546875" style="98" customWidth="1"/>
    <col min="5893" max="5893" width="16.140625" style="98" customWidth="1"/>
    <col min="5894" max="5894" width="14.42578125" style="98" customWidth="1"/>
    <col min="5895" max="5895" width="18.42578125" style="98" customWidth="1"/>
    <col min="5896" max="5896" width="14" style="98" customWidth="1"/>
    <col min="5897" max="5897" width="13.28515625" style="98" customWidth="1"/>
    <col min="5898" max="5898" width="21.7109375" style="98" customWidth="1"/>
    <col min="5899" max="5899" width="6.42578125" style="98" customWidth="1"/>
    <col min="5900" max="5901" width="12.28515625" style="98" customWidth="1"/>
    <col min="5902" max="5902" width="10.7109375" style="98" customWidth="1"/>
    <col min="5903" max="6144" width="9.140625" style="98"/>
    <col min="6145" max="6145" width="4.7109375" style="98" customWidth="1"/>
    <col min="6146" max="6146" width="15.42578125" style="98" customWidth="1"/>
    <col min="6147" max="6147" width="28.7109375" style="98" customWidth="1"/>
    <col min="6148" max="6148" width="12.85546875" style="98" customWidth="1"/>
    <col min="6149" max="6149" width="16.140625" style="98" customWidth="1"/>
    <col min="6150" max="6150" width="14.42578125" style="98" customWidth="1"/>
    <col min="6151" max="6151" width="18.42578125" style="98" customWidth="1"/>
    <col min="6152" max="6152" width="14" style="98" customWidth="1"/>
    <col min="6153" max="6153" width="13.28515625" style="98" customWidth="1"/>
    <col min="6154" max="6154" width="21.7109375" style="98" customWidth="1"/>
    <col min="6155" max="6155" width="6.42578125" style="98" customWidth="1"/>
    <col min="6156" max="6157" width="12.28515625" style="98" customWidth="1"/>
    <col min="6158" max="6158" width="10.7109375" style="98" customWidth="1"/>
    <col min="6159" max="6400" width="9.140625" style="98"/>
    <col min="6401" max="6401" width="4.7109375" style="98" customWidth="1"/>
    <col min="6402" max="6402" width="15.42578125" style="98" customWidth="1"/>
    <col min="6403" max="6403" width="28.7109375" style="98" customWidth="1"/>
    <col min="6404" max="6404" width="12.85546875" style="98" customWidth="1"/>
    <col min="6405" max="6405" width="16.140625" style="98" customWidth="1"/>
    <col min="6406" max="6406" width="14.42578125" style="98" customWidth="1"/>
    <col min="6407" max="6407" width="18.42578125" style="98" customWidth="1"/>
    <col min="6408" max="6408" width="14" style="98" customWidth="1"/>
    <col min="6409" max="6409" width="13.28515625" style="98" customWidth="1"/>
    <col min="6410" max="6410" width="21.7109375" style="98" customWidth="1"/>
    <col min="6411" max="6411" width="6.42578125" style="98" customWidth="1"/>
    <col min="6412" max="6413" width="12.28515625" style="98" customWidth="1"/>
    <col min="6414" max="6414" width="10.7109375" style="98" customWidth="1"/>
    <col min="6415" max="6656" width="9.140625" style="98"/>
    <col min="6657" max="6657" width="4.7109375" style="98" customWidth="1"/>
    <col min="6658" max="6658" width="15.42578125" style="98" customWidth="1"/>
    <col min="6659" max="6659" width="28.7109375" style="98" customWidth="1"/>
    <col min="6660" max="6660" width="12.85546875" style="98" customWidth="1"/>
    <col min="6661" max="6661" width="16.140625" style="98" customWidth="1"/>
    <col min="6662" max="6662" width="14.42578125" style="98" customWidth="1"/>
    <col min="6663" max="6663" width="18.42578125" style="98" customWidth="1"/>
    <col min="6664" max="6664" width="14" style="98" customWidth="1"/>
    <col min="6665" max="6665" width="13.28515625" style="98" customWidth="1"/>
    <col min="6666" max="6666" width="21.7109375" style="98" customWidth="1"/>
    <col min="6667" max="6667" width="6.42578125" style="98" customWidth="1"/>
    <col min="6668" max="6669" width="12.28515625" style="98" customWidth="1"/>
    <col min="6670" max="6670" width="10.7109375" style="98" customWidth="1"/>
    <col min="6671" max="6912" width="9.140625" style="98"/>
    <col min="6913" max="6913" width="4.7109375" style="98" customWidth="1"/>
    <col min="6914" max="6914" width="15.42578125" style="98" customWidth="1"/>
    <col min="6915" max="6915" width="28.7109375" style="98" customWidth="1"/>
    <col min="6916" max="6916" width="12.85546875" style="98" customWidth="1"/>
    <col min="6917" max="6917" width="16.140625" style="98" customWidth="1"/>
    <col min="6918" max="6918" width="14.42578125" style="98" customWidth="1"/>
    <col min="6919" max="6919" width="18.42578125" style="98" customWidth="1"/>
    <col min="6920" max="6920" width="14" style="98" customWidth="1"/>
    <col min="6921" max="6921" width="13.28515625" style="98" customWidth="1"/>
    <col min="6922" max="6922" width="21.7109375" style="98" customWidth="1"/>
    <col min="6923" max="6923" width="6.42578125" style="98" customWidth="1"/>
    <col min="6924" max="6925" width="12.28515625" style="98" customWidth="1"/>
    <col min="6926" max="6926" width="10.7109375" style="98" customWidth="1"/>
    <col min="6927" max="7168" width="9.140625" style="98"/>
    <col min="7169" max="7169" width="4.7109375" style="98" customWidth="1"/>
    <col min="7170" max="7170" width="15.42578125" style="98" customWidth="1"/>
    <col min="7171" max="7171" width="28.7109375" style="98" customWidth="1"/>
    <col min="7172" max="7172" width="12.85546875" style="98" customWidth="1"/>
    <col min="7173" max="7173" width="16.140625" style="98" customWidth="1"/>
    <col min="7174" max="7174" width="14.42578125" style="98" customWidth="1"/>
    <col min="7175" max="7175" width="18.42578125" style="98" customWidth="1"/>
    <col min="7176" max="7176" width="14" style="98" customWidth="1"/>
    <col min="7177" max="7177" width="13.28515625" style="98" customWidth="1"/>
    <col min="7178" max="7178" width="21.7109375" style="98" customWidth="1"/>
    <col min="7179" max="7179" width="6.42578125" style="98" customWidth="1"/>
    <col min="7180" max="7181" width="12.28515625" style="98" customWidth="1"/>
    <col min="7182" max="7182" width="10.7109375" style="98" customWidth="1"/>
    <col min="7183" max="7424" width="9.140625" style="98"/>
    <col min="7425" max="7425" width="4.7109375" style="98" customWidth="1"/>
    <col min="7426" max="7426" width="15.42578125" style="98" customWidth="1"/>
    <col min="7427" max="7427" width="28.7109375" style="98" customWidth="1"/>
    <col min="7428" max="7428" width="12.85546875" style="98" customWidth="1"/>
    <col min="7429" max="7429" width="16.140625" style="98" customWidth="1"/>
    <col min="7430" max="7430" width="14.42578125" style="98" customWidth="1"/>
    <col min="7431" max="7431" width="18.42578125" style="98" customWidth="1"/>
    <col min="7432" max="7432" width="14" style="98" customWidth="1"/>
    <col min="7433" max="7433" width="13.28515625" style="98" customWidth="1"/>
    <col min="7434" max="7434" width="21.7109375" style="98" customWidth="1"/>
    <col min="7435" max="7435" width="6.42578125" style="98" customWidth="1"/>
    <col min="7436" max="7437" width="12.28515625" style="98" customWidth="1"/>
    <col min="7438" max="7438" width="10.7109375" style="98" customWidth="1"/>
    <col min="7439" max="7680" width="9.140625" style="98"/>
    <col min="7681" max="7681" width="4.7109375" style="98" customWidth="1"/>
    <col min="7682" max="7682" width="15.42578125" style="98" customWidth="1"/>
    <col min="7683" max="7683" width="28.7109375" style="98" customWidth="1"/>
    <col min="7684" max="7684" width="12.85546875" style="98" customWidth="1"/>
    <col min="7685" max="7685" width="16.140625" style="98" customWidth="1"/>
    <col min="7686" max="7686" width="14.42578125" style="98" customWidth="1"/>
    <col min="7687" max="7687" width="18.42578125" style="98" customWidth="1"/>
    <col min="7688" max="7688" width="14" style="98" customWidth="1"/>
    <col min="7689" max="7689" width="13.28515625" style="98" customWidth="1"/>
    <col min="7690" max="7690" width="21.7109375" style="98" customWidth="1"/>
    <col min="7691" max="7691" width="6.42578125" style="98" customWidth="1"/>
    <col min="7692" max="7693" width="12.28515625" style="98" customWidth="1"/>
    <col min="7694" max="7694" width="10.7109375" style="98" customWidth="1"/>
    <col min="7695" max="7936" width="9.140625" style="98"/>
    <col min="7937" max="7937" width="4.7109375" style="98" customWidth="1"/>
    <col min="7938" max="7938" width="15.42578125" style="98" customWidth="1"/>
    <col min="7939" max="7939" width="28.7109375" style="98" customWidth="1"/>
    <col min="7940" max="7940" width="12.85546875" style="98" customWidth="1"/>
    <col min="7941" max="7941" width="16.140625" style="98" customWidth="1"/>
    <col min="7942" max="7942" width="14.42578125" style="98" customWidth="1"/>
    <col min="7943" max="7943" width="18.42578125" style="98" customWidth="1"/>
    <col min="7944" max="7944" width="14" style="98" customWidth="1"/>
    <col min="7945" max="7945" width="13.28515625" style="98" customWidth="1"/>
    <col min="7946" max="7946" width="21.7109375" style="98" customWidth="1"/>
    <col min="7947" max="7947" width="6.42578125" style="98" customWidth="1"/>
    <col min="7948" max="7949" width="12.28515625" style="98" customWidth="1"/>
    <col min="7950" max="7950" width="10.7109375" style="98" customWidth="1"/>
    <col min="7951" max="8192" width="9.140625" style="98"/>
    <col min="8193" max="8193" width="4.7109375" style="98" customWidth="1"/>
    <col min="8194" max="8194" width="15.42578125" style="98" customWidth="1"/>
    <col min="8195" max="8195" width="28.7109375" style="98" customWidth="1"/>
    <col min="8196" max="8196" width="12.85546875" style="98" customWidth="1"/>
    <col min="8197" max="8197" width="16.140625" style="98" customWidth="1"/>
    <col min="8198" max="8198" width="14.42578125" style="98" customWidth="1"/>
    <col min="8199" max="8199" width="18.42578125" style="98" customWidth="1"/>
    <col min="8200" max="8200" width="14" style="98" customWidth="1"/>
    <col min="8201" max="8201" width="13.28515625" style="98" customWidth="1"/>
    <col min="8202" max="8202" width="21.7109375" style="98" customWidth="1"/>
    <col min="8203" max="8203" width="6.42578125" style="98" customWidth="1"/>
    <col min="8204" max="8205" width="12.28515625" style="98" customWidth="1"/>
    <col min="8206" max="8206" width="10.7109375" style="98" customWidth="1"/>
    <col min="8207" max="8448" width="9.140625" style="98"/>
    <col min="8449" max="8449" width="4.7109375" style="98" customWidth="1"/>
    <col min="8450" max="8450" width="15.42578125" style="98" customWidth="1"/>
    <col min="8451" max="8451" width="28.7109375" style="98" customWidth="1"/>
    <col min="8452" max="8452" width="12.85546875" style="98" customWidth="1"/>
    <col min="8453" max="8453" width="16.140625" style="98" customWidth="1"/>
    <col min="8454" max="8454" width="14.42578125" style="98" customWidth="1"/>
    <col min="8455" max="8455" width="18.42578125" style="98" customWidth="1"/>
    <col min="8456" max="8456" width="14" style="98" customWidth="1"/>
    <col min="8457" max="8457" width="13.28515625" style="98" customWidth="1"/>
    <col min="8458" max="8458" width="21.7109375" style="98" customWidth="1"/>
    <col min="8459" max="8459" width="6.42578125" style="98" customWidth="1"/>
    <col min="8460" max="8461" width="12.28515625" style="98" customWidth="1"/>
    <col min="8462" max="8462" width="10.7109375" style="98" customWidth="1"/>
    <col min="8463" max="8704" width="9.140625" style="98"/>
    <col min="8705" max="8705" width="4.7109375" style="98" customWidth="1"/>
    <col min="8706" max="8706" width="15.42578125" style="98" customWidth="1"/>
    <col min="8707" max="8707" width="28.7109375" style="98" customWidth="1"/>
    <col min="8708" max="8708" width="12.85546875" style="98" customWidth="1"/>
    <col min="8709" max="8709" width="16.140625" style="98" customWidth="1"/>
    <col min="8710" max="8710" width="14.42578125" style="98" customWidth="1"/>
    <col min="8711" max="8711" width="18.42578125" style="98" customWidth="1"/>
    <col min="8712" max="8712" width="14" style="98" customWidth="1"/>
    <col min="8713" max="8713" width="13.28515625" style="98" customWidth="1"/>
    <col min="8714" max="8714" width="21.7109375" style="98" customWidth="1"/>
    <col min="8715" max="8715" width="6.42578125" style="98" customWidth="1"/>
    <col min="8716" max="8717" width="12.28515625" style="98" customWidth="1"/>
    <col min="8718" max="8718" width="10.7109375" style="98" customWidth="1"/>
    <col min="8719" max="8960" width="9.140625" style="98"/>
    <col min="8961" max="8961" width="4.7109375" style="98" customWidth="1"/>
    <col min="8962" max="8962" width="15.42578125" style="98" customWidth="1"/>
    <col min="8963" max="8963" width="28.7109375" style="98" customWidth="1"/>
    <col min="8964" max="8964" width="12.85546875" style="98" customWidth="1"/>
    <col min="8965" max="8965" width="16.140625" style="98" customWidth="1"/>
    <col min="8966" max="8966" width="14.42578125" style="98" customWidth="1"/>
    <col min="8967" max="8967" width="18.42578125" style="98" customWidth="1"/>
    <col min="8968" max="8968" width="14" style="98" customWidth="1"/>
    <col min="8969" max="8969" width="13.28515625" style="98" customWidth="1"/>
    <col min="8970" max="8970" width="21.7109375" style="98" customWidth="1"/>
    <col min="8971" max="8971" width="6.42578125" style="98" customWidth="1"/>
    <col min="8972" max="8973" width="12.28515625" style="98" customWidth="1"/>
    <col min="8974" max="8974" width="10.7109375" style="98" customWidth="1"/>
    <col min="8975" max="9216" width="9.140625" style="98"/>
    <col min="9217" max="9217" width="4.7109375" style="98" customWidth="1"/>
    <col min="9218" max="9218" width="15.42578125" style="98" customWidth="1"/>
    <col min="9219" max="9219" width="28.7109375" style="98" customWidth="1"/>
    <col min="9220" max="9220" width="12.85546875" style="98" customWidth="1"/>
    <col min="9221" max="9221" width="16.140625" style="98" customWidth="1"/>
    <col min="9222" max="9222" width="14.42578125" style="98" customWidth="1"/>
    <col min="9223" max="9223" width="18.42578125" style="98" customWidth="1"/>
    <col min="9224" max="9224" width="14" style="98" customWidth="1"/>
    <col min="9225" max="9225" width="13.28515625" style="98" customWidth="1"/>
    <col min="9226" max="9226" width="21.7109375" style="98" customWidth="1"/>
    <col min="9227" max="9227" width="6.42578125" style="98" customWidth="1"/>
    <col min="9228" max="9229" width="12.28515625" style="98" customWidth="1"/>
    <col min="9230" max="9230" width="10.7109375" style="98" customWidth="1"/>
    <col min="9231" max="9472" width="9.140625" style="98"/>
    <col min="9473" max="9473" width="4.7109375" style="98" customWidth="1"/>
    <col min="9474" max="9474" width="15.42578125" style="98" customWidth="1"/>
    <col min="9475" max="9475" width="28.7109375" style="98" customWidth="1"/>
    <col min="9476" max="9476" width="12.85546875" style="98" customWidth="1"/>
    <col min="9477" max="9477" width="16.140625" style="98" customWidth="1"/>
    <col min="9478" max="9478" width="14.42578125" style="98" customWidth="1"/>
    <col min="9479" max="9479" width="18.42578125" style="98" customWidth="1"/>
    <col min="9480" max="9480" width="14" style="98" customWidth="1"/>
    <col min="9481" max="9481" width="13.28515625" style="98" customWidth="1"/>
    <col min="9482" max="9482" width="21.7109375" style="98" customWidth="1"/>
    <col min="9483" max="9483" width="6.42578125" style="98" customWidth="1"/>
    <col min="9484" max="9485" width="12.28515625" style="98" customWidth="1"/>
    <col min="9486" max="9486" width="10.7109375" style="98" customWidth="1"/>
    <col min="9487" max="9728" width="9.140625" style="98"/>
    <col min="9729" max="9729" width="4.7109375" style="98" customWidth="1"/>
    <col min="9730" max="9730" width="15.42578125" style="98" customWidth="1"/>
    <col min="9731" max="9731" width="28.7109375" style="98" customWidth="1"/>
    <col min="9732" max="9732" width="12.85546875" style="98" customWidth="1"/>
    <col min="9733" max="9733" width="16.140625" style="98" customWidth="1"/>
    <col min="9734" max="9734" width="14.42578125" style="98" customWidth="1"/>
    <col min="9735" max="9735" width="18.42578125" style="98" customWidth="1"/>
    <col min="9736" max="9736" width="14" style="98" customWidth="1"/>
    <col min="9737" max="9737" width="13.28515625" style="98" customWidth="1"/>
    <col min="9738" max="9738" width="21.7109375" style="98" customWidth="1"/>
    <col min="9739" max="9739" width="6.42578125" style="98" customWidth="1"/>
    <col min="9740" max="9741" width="12.28515625" style="98" customWidth="1"/>
    <col min="9742" max="9742" width="10.7109375" style="98" customWidth="1"/>
    <col min="9743" max="9984" width="9.140625" style="98"/>
    <col min="9985" max="9985" width="4.7109375" style="98" customWidth="1"/>
    <col min="9986" max="9986" width="15.42578125" style="98" customWidth="1"/>
    <col min="9987" max="9987" width="28.7109375" style="98" customWidth="1"/>
    <col min="9988" max="9988" width="12.85546875" style="98" customWidth="1"/>
    <col min="9989" max="9989" width="16.140625" style="98" customWidth="1"/>
    <col min="9990" max="9990" width="14.42578125" style="98" customWidth="1"/>
    <col min="9991" max="9991" width="18.42578125" style="98" customWidth="1"/>
    <col min="9992" max="9992" width="14" style="98" customWidth="1"/>
    <col min="9993" max="9993" width="13.28515625" style="98" customWidth="1"/>
    <col min="9994" max="9994" width="21.7109375" style="98" customWidth="1"/>
    <col min="9995" max="9995" width="6.42578125" style="98" customWidth="1"/>
    <col min="9996" max="9997" width="12.28515625" style="98" customWidth="1"/>
    <col min="9998" max="9998" width="10.7109375" style="98" customWidth="1"/>
    <col min="9999" max="10240" width="9.140625" style="98"/>
    <col min="10241" max="10241" width="4.7109375" style="98" customWidth="1"/>
    <col min="10242" max="10242" width="15.42578125" style="98" customWidth="1"/>
    <col min="10243" max="10243" width="28.7109375" style="98" customWidth="1"/>
    <col min="10244" max="10244" width="12.85546875" style="98" customWidth="1"/>
    <col min="10245" max="10245" width="16.140625" style="98" customWidth="1"/>
    <col min="10246" max="10246" width="14.42578125" style="98" customWidth="1"/>
    <col min="10247" max="10247" width="18.42578125" style="98" customWidth="1"/>
    <col min="10248" max="10248" width="14" style="98" customWidth="1"/>
    <col min="10249" max="10249" width="13.28515625" style="98" customWidth="1"/>
    <col min="10250" max="10250" width="21.7109375" style="98" customWidth="1"/>
    <col min="10251" max="10251" width="6.42578125" style="98" customWidth="1"/>
    <col min="10252" max="10253" width="12.28515625" style="98" customWidth="1"/>
    <col min="10254" max="10254" width="10.7109375" style="98" customWidth="1"/>
    <col min="10255" max="10496" width="9.140625" style="98"/>
    <col min="10497" max="10497" width="4.7109375" style="98" customWidth="1"/>
    <col min="10498" max="10498" width="15.42578125" style="98" customWidth="1"/>
    <col min="10499" max="10499" width="28.7109375" style="98" customWidth="1"/>
    <col min="10500" max="10500" width="12.85546875" style="98" customWidth="1"/>
    <col min="10501" max="10501" width="16.140625" style="98" customWidth="1"/>
    <col min="10502" max="10502" width="14.42578125" style="98" customWidth="1"/>
    <col min="10503" max="10503" width="18.42578125" style="98" customWidth="1"/>
    <col min="10504" max="10504" width="14" style="98" customWidth="1"/>
    <col min="10505" max="10505" width="13.28515625" style="98" customWidth="1"/>
    <col min="10506" max="10506" width="21.7109375" style="98" customWidth="1"/>
    <col min="10507" max="10507" width="6.42578125" style="98" customWidth="1"/>
    <col min="10508" max="10509" width="12.28515625" style="98" customWidth="1"/>
    <col min="10510" max="10510" width="10.7109375" style="98" customWidth="1"/>
    <col min="10511" max="10752" width="9.140625" style="98"/>
    <col min="10753" max="10753" width="4.7109375" style="98" customWidth="1"/>
    <col min="10754" max="10754" width="15.42578125" style="98" customWidth="1"/>
    <col min="10755" max="10755" width="28.7109375" style="98" customWidth="1"/>
    <col min="10756" max="10756" width="12.85546875" style="98" customWidth="1"/>
    <col min="10757" max="10757" width="16.140625" style="98" customWidth="1"/>
    <col min="10758" max="10758" width="14.42578125" style="98" customWidth="1"/>
    <col min="10759" max="10759" width="18.42578125" style="98" customWidth="1"/>
    <col min="10760" max="10760" width="14" style="98" customWidth="1"/>
    <col min="10761" max="10761" width="13.28515625" style="98" customWidth="1"/>
    <col min="10762" max="10762" width="21.7109375" style="98" customWidth="1"/>
    <col min="10763" max="10763" width="6.42578125" style="98" customWidth="1"/>
    <col min="10764" max="10765" width="12.28515625" style="98" customWidth="1"/>
    <col min="10766" max="10766" width="10.7109375" style="98" customWidth="1"/>
    <col min="10767" max="11008" width="9.140625" style="98"/>
    <col min="11009" max="11009" width="4.7109375" style="98" customWidth="1"/>
    <col min="11010" max="11010" width="15.42578125" style="98" customWidth="1"/>
    <col min="11011" max="11011" width="28.7109375" style="98" customWidth="1"/>
    <col min="11012" max="11012" width="12.85546875" style="98" customWidth="1"/>
    <col min="11013" max="11013" width="16.140625" style="98" customWidth="1"/>
    <col min="11014" max="11014" width="14.42578125" style="98" customWidth="1"/>
    <col min="11015" max="11015" width="18.42578125" style="98" customWidth="1"/>
    <col min="11016" max="11016" width="14" style="98" customWidth="1"/>
    <col min="11017" max="11017" width="13.28515625" style="98" customWidth="1"/>
    <col min="11018" max="11018" width="21.7109375" style="98" customWidth="1"/>
    <col min="11019" max="11019" width="6.42578125" style="98" customWidth="1"/>
    <col min="11020" max="11021" width="12.28515625" style="98" customWidth="1"/>
    <col min="11022" max="11022" width="10.7109375" style="98" customWidth="1"/>
    <col min="11023" max="11264" width="9.140625" style="98"/>
    <col min="11265" max="11265" width="4.7109375" style="98" customWidth="1"/>
    <col min="11266" max="11266" width="15.42578125" style="98" customWidth="1"/>
    <col min="11267" max="11267" width="28.7109375" style="98" customWidth="1"/>
    <col min="11268" max="11268" width="12.85546875" style="98" customWidth="1"/>
    <col min="11269" max="11269" width="16.140625" style="98" customWidth="1"/>
    <col min="11270" max="11270" width="14.42578125" style="98" customWidth="1"/>
    <col min="11271" max="11271" width="18.42578125" style="98" customWidth="1"/>
    <col min="11272" max="11272" width="14" style="98" customWidth="1"/>
    <col min="11273" max="11273" width="13.28515625" style="98" customWidth="1"/>
    <col min="11274" max="11274" width="21.7109375" style="98" customWidth="1"/>
    <col min="11275" max="11275" width="6.42578125" style="98" customWidth="1"/>
    <col min="11276" max="11277" width="12.28515625" style="98" customWidth="1"/>
    <col min="11278" max="11278" width="10.7109375" style="98" customWidth="1"/>
    <col min="11279" max="11520" width="9.140625" style="98"/>
    <col min="11521" max="11521" width="4.7109375" style="98" customWidth="1"/>
    <col min="11522" max="11522" width="15.42578125" style="98" customWidth="1"/>
    <col min="11523" max="11523" width="28.7109375" style="98" customWidth="1"/>
    <col min="11524" max="11524" width="12.85546875" style="98" customWidth="1"/>
    <col min="11525" max="11525" width="16.140625" style="98" customWidth="1"/>
    <col min="11526" max="11526" width="14.42578125" style="98" customWidth="1"/>
    <col min="11527" max="11527" width="18.42578125" style="98" customWidth="1"/>
    <col min="11528" max="11528" width="14" style="98" customWidth="1"/>
    <col min="11529" max="11529" width="13.28515625" style="98" customWidth="1"/>
    <col min="11530" max="11530" width="21.7109375" style="98" customWidth="1"/>
    <col min="11531" max="11531" width="6.42578125" style="98" customWidth="1"/>
    <col min="11532" max="11533" width="12.28515625" style="98" customWidth="1"/>
    <col min="11534" max="11534" width="10.7109375" style="98" customWidth="1"/>
    <col min="11535" max="11776" width="9.140625" style="98"/>
    <col min="11777" max="11777" width="4.7109375" style="98" customWidth="1"/>
    <col min="11778" max="11778" width="15.42578125" style="98" customWidth="1"/>
    <col min="11779" max="11779" width="28.7109375" style="98" customWidth="1"/>
    <col min="11780" max="11780" width="12.85546875" style="98" customWidth="1"/>
    <col min="11781" max="11781" width="16.140625" style="98" customWidth="1"/>
    <col min="11782" max="11782" width="14.42578125" style="98" customWidth="1"/>
    <col min="11783" max="11783" width="18.42578125" style="98" customWidth="1"/>
    <col min="11784" max="11784" width="14" style="98" customWidth="1"/>
    <col min="11785" max="11785" width="13.28515625" style="98" customWidth="1"/>
    <col min="11786" max="11786" width="21.7109375" style="98" customWidth="1"/>
    <col min="11787" max="11787" width="6.42578125" style="98" customWidth="1"/>
    <col min="11788" max="11789" width="12.28515625" style="98" customWidth="1"/>
    <col min="11790" max="11790" width="10.7109375" style="98" customWidth="1"/>
    <col min="11791" max="12032" width="9.140625" style="98"/>
    <col min="12033" max="12033" width="4.7109375" style="98" customWidth="1"/>
    <col min="12034" max="12034" width="15.42578125" style="98" customWidth="1"/>
    <col min="12035" max="12035" width="28.7109375" style="98" customWidth="1"/>
    <col min="12036" max="12036" width="12.85546875" style="98" customWidth="1"/>
    <col min="12037" max="12037" width="16.140625" style="98" customWidth="1"/>
    <col min="12038" max="12038" width="14.42578125" style="98" customWidth="1"/>
    <col min="12039" max="12039" width="18.42578125" style="98" customWidth="1"/>
    <col min="12040" max="12040" width="14" style="98" customWidth="1"/>
    <col min="12041" max="12041" width="13.28515625" style="98" customWidth="1"/>
    <col min="12042" max="12042" width="21.7109375" style="98" customWidth="1"/>
    <col min="12043" max="12043" width="6.42578125" style="98" customWidth="1"/>
    <col min="12044" max="12045" width="12.28515625" style="98" customWidth="1"/>
    <col min="12046" max="12046" width="10.7109375" style="98" customWidth="1"/>
    <col min="12047" max="12288" width="9.140625" style="98"/>
    <col min="12289" max="12289" width="4.7109375" style="98" customWidth="1"/>
    <col min="12290" max="12290" width="15.42578125" style="98" customWidth="1"/>
    <col min="12291" max="12291" width="28.7109375" style="98" customWidth="1"/>
    <col min="12292" max="12292" width="12.85546875" style="98" customWidth="1"/>
    <col min="12293" max="12293" width="16.140625" style="98" customWidth="1"/>
    <col min="12294" max="12294" width="14.42578125" style="98" customWidth="1"/>
    <col min="12295" max="12295" width="18.42578125" style="98" customWidth="1"/>
    <col min="12296" max="12296" width="14" style="98" customWidth="1"/>
    <col min="12297" max="12297" width="13.28515625" style="98" customWidth="1"/>
    <col min="12298" max="12298" width="21.7109375" style="98" customWidth="1"/>
    <col min="12299" max="12299" width="6.42578125" style="98" customWidth="1"/>
    <col min="12300" max="12301" width="12.28515625" style="98" customWidth="1"/>
    <col min="12302" max="12302" width="10.7109375" style="98" customWidth="1"/>
    <col min="12303" max="12544" width="9.140625" style="98"/>
    <col min="12545" max="12545" width="4.7109375" style="98" customWidth="1"/>
    <col min="12546" max="12546" width="15.42578125" style="98" customWidth="1"/>
    <col min="12547" max="12547" width="28.7109375" style="98" customWidth="1"/>
    <col min="12548" max="12548" width="12.85546875" style="98" customWidth="1"/>
    <col min="12549" max="12549" width="16.140625" style="98" customWidth="1"/>
    <col min="12550" max="12550" width="14.42578125" style="98" customWidth="1"/>
    <col min="12551" max="12551" width="18.42578125" style="98" customWidth="1"/>
    <col min="12552" max="12552" width="14" style="98" customWidth="1"/>
    <col min="12553" max="12553" width="13.28515625" style="98" customWidth="1"/>
    <col min="12554" max="12554" width="21.7109375" style="98" customWidth="1"/>
    <col min="12555" max="12555" width="6.42578125" style="98" customWidth="1"/>
    <col min="12556" max="12557" width="12.28515625" style="98" customWidth="1"/>
    <col min="12558" max="12558" width="10.7109375" style="98" customWidth="1"/>
    <col min="12559" max="12800" width="9.140625" style="98"/>
    <col min="12801" max="12801" width="4.7109375" style="98" customWidth="1"/>
    <col min="12802" max="12802" width="15.42578125" style="98" customWidth="1"/>
    <col min="12803" max="12803" width="28.7109375" style="98" customWidth="1"/>
    <col min="12804" max="12804" width="12.85546875" style="98" customWidth="1"/>
    <col min="12805" max="12805" width="16.140625" style="98" customWidth="1"/>
    <col min="12806" max="12806" width="14.42578125" style="98" customWidth="1"/>
    <col min="12807" max="12807" width="18.42578125" style="98" customWidth="1"/>
    <col min="12808" max="12808" width="14" style="98" customWidth="1"/>
    <col min="12809" max="12809" width="13.28515625" style="98" customWidth="1"/>
    <col min="12810" max="12810" width="21.7109375" style="98" customWidth="1"/>
    <col min="12811" max="12811" width="6.42578125" style="98" customWidth="1"/>
    <col min="12812" max="12813" width="12.28515625" style="98" customWidth="1"/>
    <col min="12814" max="12814" width="10.7109375" style="98" customWidth="1"/>
    <col min="12815" max="13056" width="9.140625" style="98"/>
    <col min="13057" max="13057" width="4.7109375" style="98" customWidth="1"/>
    <col min="13058" max="13058" width="15.42578125" style="98" customWidth="1"/>
    <col min="13059" max="13059" width="28.7109375" style="98" customWidth="1"/>
    <col min="13060" max="13060" width="12.85546875" style="98" customWidth="1"/>
    <col min="13061" max="13061" width="16.140625" style="98" customWidth="1"/>
    <col min="13062" max="13062" width="14.42578125" style="98" customWidth="1"/>
    <col min="13063" max="13063" width="18.42578125" style="98" customWidth="1"/>
    <col min="13064" max="13064" width="14" style="98" customWidth="1"/>
    <col min="13065" max="13065" width="13.28515625" style="98" customWidth="1"/>
    <col min="13066" max="13066" width="21.7109375" style="98" customWidth="1"/>
    <col min="13067" max="13067" width="6.42578125" style="98" customWidth="1"/>
    <col min="13068" max="13069" width="12.28515625" style="98" customWidth="1"/>
    <col min="13070" max="13070" width="10.7109375" style="98" customWidth="1"/>
    <col min="13071" max="13312" width="9.140625" style="98"/>
    <col min="13313" max="13313" width="4.7109375" style="98" customWidth="1"/>
    <col min="13314" max="13314" width="15.42578125" style="98" customWidth="1"/>
    <col min="13315" max="13315" width="28.7109375" style="98" customWidth="1"/>
    <col min="13316" max="13316" width="12.85546875" style="98" customWidth="1"/>
    <col min="13317" max="13317" width="16.140625" style="98" customWidth="1"/>
    <col min="13318" max="13318" width="14.42578125" style="98" customWidth="1"/>
    <col min="13319" max="13319" width="18.42578125" style="98" customWidth="1"/>
    <col min="13320" max="13320" width="14" style="98" customWidth="1"/>
    <col min="13321" max="13321" width="13.28515625" style="98" customWidth="1"/>
    <col min="13322" max="13322" width="21.7109375" style="98" customWidth="1"/>
    <col min="13323" max="13323" width="6.42578125" style="98" customWidth="1"/>
    <col min="13324" max="13325" width="12.28515625" style="98" customWidth="1"/>
    <col min="13326" max="13326" width="10.7109375" style="98" customWidth="1"/>
    <col min="13327" max="13568" width="9.140625" style="98"/>
    <col min="13569" max="13569" width="4.7109375" style="98" customWidth="1"/>
    <col min="13570" max="13570" width="15.42578125" style="98" customWidth="1"/>
    <col min="13571" max="13571" width="28.7109375" style="98" customWidth="1"/>
    <col min="13572" max="13572" width="12.85546875" style="98" customWidth="1"/>
    <col min="13573" max="13573" width="16.140625" style="98" customWidth="1"/>
    <col min="13574" max="13574" width="14.42578125" style="98" customWidth="1"/>
    <col min="13575" max="13575" width="18.42578125" style="98" customWidth="1"/>
    <col min="13576" max="13576" width="14" style="98" customWidth="1"/>
    <col min="13577" max="13577" width="13.28515625" style="98" customWidth="1"/>
    <col min="13578" max="13578" width="21.7109375" style="98" customWidth="1"/>
    <col min="13579" max="13579" width="6.42578125" style="98" customWidth="1"/>
    <col min="13580" max="13581" width="12.28515625" style="98" customWidth="1"/>
    <col min="13582" max="13582" width="10.7109375" style="98" customWidth="1"/>
    <col min="13583" max="13824" width="9.140625" style="98"/>
    <col min="13825" max="13825" width="4.7109375" style="98" customWidth="1"/>
    <col min="13826" max="13826" width="15.42578125" style="98" customWidth="1"/>
    <col min="13827" max="13827" width="28.7109375" style="98" customWidth="1"/>
    <col min="13828" max="13828" width="12.85546875" style="98" customWidth="1"/>
    <col min="13829" max="13829" width="16.140625" style="98" customWidth="1"/>
    <col min="13830" max="13830" width="14.42578125" style="98" customWidth="1"/>
    <col min="13831" max="13831" width="18.42578125" style="98" customWidth="1"/>
    <col min="13832" max="13832" width="14" style="98" customWidth="1"/>
    <col min="13833" max="13833" width="13.28515625" style="98" customWidth="1"/>
    <col min="13834" max="13834" width="21.7109375" style="98" customWidth="1"/>
    <col min="13835" max="13835" width="6.42578125" style="98" customWidth="1"/>
    <col min="13836" max="13837" width="12.28515625" style="98" customWidth="1"/>
    <col min="13838" max="13838" width="10.7109375" style="98" customWidth="1"/>
    <col min="13839" max="14080" width="9.140625" style="98"/>
    <col min="14081" max="14081" width="4.7109375" style="98" customWidth="1"/>
    <col min="14082" max="14082" width="15.42578125" style="98" customWidth="1"/>
    <col min="14083" max="14083" width="28.7109375" style="98" customWidth="1"/>
    <col min="14084" max="14084" width="12.85546875" style="98" customWidth="1"/>
    <col min="14085" max="14085" width="16.140625" style="98" customWidth="1"/>
    <col min="14086" max="14086" width="14.42578125" style="98" customWidth="1"/>
    <col min="14087" max="14087" width="18.42578125" style="98" customWidth="1"/>
    <col min="14088" max="14088" width="14" style="98" customWidth="1"/>
    <col min="14089" max="14089" width="13.28515625" style="98" customWidth="1"/>
    <col min="14090" max="14090" width="21.7109375" style="98" customWidth="1"/>
    <col min="14091" max="14091" width="6.42578125" style="98" customWidth="1"/>
    <col min="14092" max="14093" width="12.28515625" style="98" customWidth="1"/>
    <col min="14094" max="14094" width="10.7109375" style="98" customWidth="1"/>
    <col min="14095" max="14336" width="9.140625" style="98"/>
    <col min="14337" max="14337" width="4.7109375" style="98" customWidth="1"/>
    <col min="14338" max="14338" width="15.42578125" style="98" customWidth="1"/>
    <col min="14339" max="14339" width="28.7109375" style="98" customWidth="1"/>
    <col min="14340" max="14340" width="12.85546875" style="98" customWidth="1"/>
    <col min="14341" max="14341" width="16.140625" style="98" customWidth="1"/>
    <col min="14342" max="14342" width="14.42578125" style="98" customWidth="1"/>
    <col min="14343" max="14343" width="18.42578125" style="98" customWidth="1"/>
    <col min="14344" max="14344" width="14" style="98" customWidth="1"/>
    <col min="14345" max="14345" width="13.28515625" style="98" customWidth="1"/>
    <col min="14346" max="14346" width="21.7109375" style="98" customWidth="1"/>
    <col min="14347" max="14347" width="6.42578125" style="98" customWidth="1"/>
    <col min="14348" max="14349" width="12.28515625" style="98" customWidth="1"/>
    <col min="14350" max="14350" width="10.7109375" style="98" customWidth="1"/>
    <col min="14351" max="14592" width="9.140625" style="98"/>
    <col min="14593" max="14593" width="4.7109375" style="98" customWidth="1"/>
    <col min="14594" max="14594" width="15.42578125" style="98" customWidth="1"/>
    <col min="14595" max="14595" width="28.7109375" style="98" customWidth="1"/>
    <col min="14596" max="14596" width="12.85546875" style="98" customWidth="1"/>
    <col min="14597" max="14597" width="16.140625" style="98" customWidth="1"/>
    <col min="14598" max="14598" width="14.42578125" style="98" customWidth="1"/>
    <col min="14599" max="14599" width="18.42578125" style="98" customWidth="1"/>
    <col min="14600" max="14600" width="14" style="98" customWidth="1"/>
    <col min="14601" max="14601" width="13.28515625" style="98" customWidth="1"/>
    <col min="14602" max="14602" width="21.7109375" style="98" customWidth="1"/>
    <col min="14603" max="14603" width="6.42578125" style="98" customWidth="1"/>
    <col min="14604" max="14605" width="12.28515625" style="98" customWidth="1"/>
    <col min="14606" max="14606" width="10.7109375" style="98" customWidth="1"/>
    <col min="14607" max="14848" width="9.140625" style="98"/>
    <col min="14849" max="14849" width="4.7109375" style="98" customWidth="1"/>
    <col min="14850" max="14850" width="15.42578125" style="98" customWidth="1"/>
    <col min="14851" max="14851" width="28.7109375" style="98" customWidth="1"/>
    <col min="14852" max="14852" width="12.85546875" style="98" customWidth="1"/>
    <col min="14853" max="14853" width="16.140625" style="98" customWidth="1"/>
    <col min="14854" max="14854" width="14.42578125" style="98" customWidth="1"/>
    <col min="14855" max="14855" width="18.42578125" style="98" customWidth="1"/>
    <col min="14856" max="14856" width="14" style="98" customWidth="1"/>
    <col min="14857" max="14857" width="13.28515625" style="98" customWidth="1"/>
    <col min="14858" max="14858" width="21.7109375" style="98" customWidth="1"/>
    <col min="14859" max="14859" width="6.42578125" style="98" customWidth="1"/>
    <col min="14860" max="14861" width="12.28515625" style="98" customWidth="1"/>
    <col min="14862" max="14862" width="10.7109375" style="98" customWidth="1"/>
    <col min="14863" max="15104" width="9.140625" style="98"/>
    <col min="15105" max="15105" width="4.7109375" style="98" customWidth="1"/>
    <col min="15106" max="15106" width="15.42578125" style="98" customWidth="1"/>
    <col min="15107" max="15107" width="28.7109375" style="98" customWidth="1"/>
    <col min="15108" max="15108" width="12.85546875" style="98" customWidth="1"/>
    <col min="15109" max="15109" width="16.140625" style="98" customWidth="1"/>
    <col min="15110" max="15110" width="14.42578125" style="98" customWidth="1"/>
    <col min="15111" max="15111" width="18.42578125" style="98" customWidth="1"/>
    <col min="15112" max="15112" width="14" style="98" customWidth="1"/>
    <col min="15113" max="15113" width="13.28515625" style="98" customWidth="1"/>
    <col min="15114" max="15114" width="21.7109375" style="98" customWidth="1"/>
    <col min="15115" max="15115" width="6.42578125" style="98" customWidth="1"/>
    <col min="15116" max="15117" width="12.28515625" style="98" customWidth="1"/>
    <col min="15118" max="15118" width="10.7109375" style="98" customWidth="1"/>
    <col min="15119" max="15360" width="9.140625" style="98"/>
    <col min="15361" max="15361" width="4.7109375" style="98" customWidth="1"/>
    <col min="15362" max="15362" width="15.42578125" style="98" customWidth="1"/>
    <col min="15363" max="15363" width="28.7109375" style="98" customWidth="1"/>
    <col min="15364" max="15364" width="12.85546875" style="98" customWidth="1"/>
    <col min="15365" max="15365" width="16.140625" style="98" customWidth="1"/>
    <col min="15366" max="15366" width="14.42578125" style="98" customWidth="1"/>
    <col min="15367" max="15367" width="18.42578125" style="98" customWidth="1"/>
    <col min="15368" max="15368" width="14" style="98" customWidth="1"/>
    <col min="15369" max="15369" width="13.28515625" style="98" customWidth="1"/>
    <col min="15370" max="15370" width="21.7109375" style="98" customWidth="1"/>
    <col min="15371" max="15371" width="6.42578125" style="98" customWidth="1"/>
    <col min="15372" max="15373" width="12.28515625" style="98" customWidth="1"/>
    <col min="15374" max="15374" width="10.7109375" style="98" customWidth="1"/>
    <col min="15375" max="15616" width="9.140625" style="98"/>
    <col min="15617" max="15617" width="4.7109375" style="98" customWidth="1"/>
    <col min="15618" max="15618" width="15.42578125" style="98" customWidth="1"/>
    <col min="15619" max="15619" width="28.7109375" style="98" customWidth="1"/>
    <col min="15620" max="15620" width="12.85546875" style="98" customWidth="1"/>
    <col min="15621" max="15621" width="16.140625" style="98" customWidth="1"/>
    <col min="15622" max="15622" width="14.42578125" style="98" customWidth="1"/>
    <col min="15623" max="15623" width="18.42578125" style="98" customWidth="1"/>
    <col min="15624" max="15624" width="14" style="98" customWidth="1"/>
    <col min="15625" max="15625" width="13.28515625" style="98" customWidth="1"/>
    <col min="15626" max="15626" width="21.7109375" style="98" customWidth="1"/>
    <col min="15627" max="15627" width="6.42578125" style="98" customWidth="1"/>
    <col min="15628" max="15629" width="12.28515625" style="98" customWidth="1"/>
    <col min="15630" max="15630" width="10.7109375" style="98" customWidth="1"/>
    <col min="15631" max="15872" width="9.140625" style="98"/>
    <col min="15873" max="15873" width="4.7109375" style="98" customWidth="1"/>
    <col min="15874" max="15874" width="15.42578125" style="98" customWidth="1"/>
    <col min="15875" max="15875" width="28.7109375" style="98" customWidth="1"/>
    <col min="15876" max="15876" width="12.85546875" style="98" customWidth="1"/>
    <col min="15877" max="15877" width="16.140625" style="98" customWidth="1"/>
    <col min="15878" max="15878" width="14.42578125" style="98" customWidth="1"/>
    <col min="15879" max="15879" width="18.42578125" style="98" customWidth="1"/>
    <col min="15880" max="15880" width="14" style="98" customWidth="1"/>
    <col min="15881" max="15881" width="13.28515625" style="98" customWidth="1"/>
    <col min="15882" max="15882" width="21.7109375" style="98" customWidth="1"/>
    <col min="15883" max="15883" width="6.42578125" style="98" customWidth="1"/>
    <col min="15884" max="15885" width="12.28515625" style="98" customWidth="1"/>
    <col min="15886" max="15886" width="10.7109375" style="98" customWidth="1"/>
    <col min="15887" max="16128" width="9.140625" style="98"/>
    <col min="16129" max="16129" width="4.7109375" style="98" customWidth="1"/>
    <col min="16130" max="16130" width="15.42578125" style="98" customWidth="1"/>
    <col min="16131" max="16131" width="28.7109375" style="98" customWidth="1"/>
    <col min="16132" max="16132" width="12.85546875" style="98" customWidth="1"/>
    <col min="16133" max="16133" width="16.140625" style="98" customWidth="1"/>
    <col min="16134" max="16134" width="14.42578125" style="98" customWidth="1"/>
    <col min="16135" max="16135" width="18.42578125" style="98" customWidth="1"/>
    <col min="16136" max="16136" width="14" style="98" customWidth="1"/>
    <col min="16137" max="16137" width="13.28515625" style="98" customWidth="1"/>
    <col min="16138" max="16138" width="21.7109375" style="98" customWidth="1"/>
    <col min="16139" max="16139" width="6.42578125" style="98" customWidth="1"/>
    <col min="16140" max="16141" width="12.28515625" style="98" customWidth="1"/>
    <col min="16142" max="16142" width="10.7109375" style="98" customWidth="1"/>
    <col min="16143" max="16384" width="9.140625" style="98"/>
  </cols>
  <sheetData>
    <row r="1" spans="1:10" ht="10.5" customHeight="1" x14ac:dyDescent="0.25">
      <c r="A1" s="234" t="s">
        <v>26</v>
      </c>
      <c r="B1" s="234"/>
      <c r="C1" s="234"/>
    </row>
    <row r="2" spans="1:10" ht="10.5" customHeight="1" x14ac:dyDescent="0.25">
      <c r="A2" s="99"/>
      <c r="B2" s="99"/>
      <c r="C2" s="99"/>
    </row>
    <row r="3" spans="1:10" ht="15.75" customHeight="1" x14ac:dyDescent="0.25">
      <c r="A3" s="236" t="s">
        <v>18</v>
      </c>
      <c r="B3" s="236"/>
      <c r="C3" s="236"/>
      <c r="D3" s="236"/>
      <c r="E3" s="236"/>
      <c r="F3" s="236"/>
      <c r="G3" s="236"/>
      <c r="H3" s="236"/>
      <c r="I3" s="236"/>
      <c r="J3" s="236"/>
    </row>
    <row r="4" spans="1:10" ht="15.75" customHeight="1" x14ac:dyDescent="0.25">
      <c r="A4" s="235" t="s">
        <v>27</v>
      </c>
      <c r="B4" s="235"/>
      <c r="C4" s="235"/>
      <c r="D4" s="235"/>
      <c r="E4" s="235"/>
      <c r="F4" s="235"/>
      <c r="G4" s="235"/>
      <c r="H4" s="235"/>
      <c r="I4" s="235"/>
      <c r="J4" s="235"/>
    </row>
    <row r="5" spans="1:10" ht="15.75" customHeight="1" x14ac:dyDescent="0.25">
      <c r="A5" s="235" t="s">
        <v>10</v>
      </c>
      <c r="B5" s="235"/>
      <c r="C5" s="235"/>
      <c r="D5" s="235"/>
      <c r="E5" s="235"/>
      <c r="F5" s="235"/>
      <c r="G5" s="235"/>
      <c r="H5" s="235"/>
      <c r="I5" s="235"/>
      <c r="J5" s="235"/>
    </row>
    <row r="6" spans="1:10" ht="15.75" customHeight="1" x14ac:dyDescent="0.25">
      <c r="A6" s="235" t="s">
        <v>28</v>
      </c>
      <c r="B6" s="235"/>
      <c r="C6" s="235"/>
      <c r="D6" s="235"/>
      <c r="E6" s="235"/>
      <c r="F6" s="235"/>
      <c r="G6" s="235"/>
      <c r="H6" s="235"/>
      <c r="I6" s="235"/>
      <c r="J6" s="235"/>
    </row>
    <row r="7" spans="1:10" ht="15.75" customHeigh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</row>
    <row r="8" spans="1:10" ht="15.75" customHeight="1" x14ac:dyDescent="0.25">
      <c r="A8" s="235" t="str">
        <f>[1]form10b!A8:I8</f>
        <v>1st   QUARTER, CY-2022</v>
      </c>
      <c r="B8" s="235"/>
      <c r="C8" s="235"/>
      <c r="D8" s="235"/>
      <c r="E8" s="235"/>
      <c r="F8" s="235"/>
      <c r="G8" s="235"/>
      <c r="H8" s="235"/>
      <c r="I8" s="235"/>
      <c r="J8" s="235"/>
    </row>
    <row r="9" spans="1:10" ht="8.4499999999999993" customHeight="1" thickBot="1" x14ac:dyDescent="0.25">
      <c r="A9" s="101"/>
      <c r="B9" s="101"/>
      <c r="C9" s="101"/>
      <c r="D9" s="101"/>
      <c r="E9" s="101"/>
      <c r="F9" s="102"/>
      <c r="G9" s="103"/>
      <c r="H9" s="103"/>
      <c r="I9" s="101"/>
      <c r="J9" s="101"/>
    </row>
    <row r="10" spans="1:10" ht="12.75" customHeight="1" x14ac:dyDescent="0.25">
      <c r="A10" s="207" t="s">
        <v>29</v>
      </c>
      <c r="B10" s="207" t="s">
        <v>20</v>
      </c>
      <c r="C10" s="227" t="s">
        <v>30</v>
      </c>
      <c r="D10" s="207" t="s">
        <v>5</v>
      </c>
      <c r="E10" s="230" t="s">
        <v>31</v>
      </c>
      <c r="F10" s="231" t="s">
        <v>4</v>
      </c>
      <c r="G10" s="207" t="s">
        <v>23</v>
      </c>
      <c r="H10" s="207" t="s">
        <v>2</v>
      </c>
      <c r="I10" s="210" t="s">
        <v>24</v>
      </c>
      <c r="J10" s="207" t="s">
        <v>32</v>
      </c>
    </row>
    <row r="11" spans="1:10" ht="12.75" customHeight="1" x14ac:dyDescent="0.25">
      <c r="A11" s="208"/>
      <c r="B11" s="208"/>
      <c r="C11" s="228"/>
      <c r="D11" s="208"/>
      <c r="E11" s="208"/>
      <c r="F11" s="232"/>
      <c r="G11" s="208"/>
      <c r="H11" s="208"/>
      <c r="I11" s="211"/>
      <c r="J11" s="208"/>
    </row>
    <row r="12" spans="1:10" ht="13.5" thickBot="1" x14ac:dyDescent="0.3">
      <c r="A12" s="209"/>
      <c r="B12" s="209"/>
      <c r="C12" s="229"/>
      <c r="D12" s="209"/>
      <c r="E12" s="209"/>
      <c r="F12" s="233"/>
      <c r="G12" s="209"/>
      <c r="H12" s="209"/>
      <c r="I12" s="212"/>
      <c r="J12" s="209"/>
    </row>
    <row r="13" spans="1:10" ht="15.6" customHeight="1" x14ac:dyDescent="0.25">
      <c r="A13" s="122"/>
      <c r="B13" s="104"/>
      <c r="C13" s="123"/>
      <c r="D13" s="124"/>
      <c r="E13" s="125"/>
      <c r="F13" s="126"/>
      <c r="G13" s="125"/>
      <c r="H13" s="124"/>
      <c r="I13" s="127"/>
      <c r="J13" s="128"/>
    </row>
    <row r="14" spans="1:10" ht="15.6" customHeight="1" x14ac:dyDescent="0.25">
      <c r="A14" s="129"/>
      <c r="B14" s="104"/>
      <c r="C14" s="130"/>
      <c r="D14" s="131"/>
      <c r="E14" s="132"/>
      <c r="F14" s="133"/>
      <c r="G14" s="132"/>
      <c r="H14" s="131"/>
      <c r="I14" s="134"/>
      <c r="J14" s="135"/>
    </row>
    <row r="15" spans="1:10" ht="15.6" customHeight="1" x14ac:dyDescent="0.25">
      <c r="A15" s="136"/>
      <c r="B15" s="104"/>
      <c r="C15" s="137"/>
      <c r="D15" s="138"/>
      <c r="E15" s="112"/>
      <c r="F15" s="138"/>
      <c r="G15" s="138"/>
      <c r="H15" s="138"/>
      <c r="I15" s="139"/>
      <c r="J15" s="135"/>
    </row>
    <row r="16" spans="1:10" ht="15.6" customHeight="1" x14ac:dyDescent="0.25">
      <c r="A16" s="136"/>
      <c r="B16" s="104"/>
      <c r="C16" s="137"/>
      <c r="D16" s="138"/>
      <c r="E16" s="112"/>
      <c r="F16" s="138"/>
      <c r="G16" s="138"/>
      <c r="H16" s="138"/>
      <c r="I16" s="139"/>
      <c r="J16" s="135"/>
    </row>
    <row r="17" spans="1:25" ht="15.6" customHeight="1" x14ac:dyDescent="0.25">
      <c r="A17" s="140"/>
      <c r="B17" s="141"/>
      <c r="C17" s="141"/>
      <c r="D17" s="141"/>
      <c r="E17" s="141"/>
      <c r="F17" s="141"/>
      <c r="G17" s="141"/>
      <c r="H17" s="141"/>
      <c r="I17" s="141"/>
      <c r="J17" s="142"/>
    </row>
    <row r="18" spans="1:25" ht="15.6" customHeight="1" x14ac:dyDescent="0.25">
      <c r="A18" s="136"/>
      <c r="B18" s="104"/>
      <c r="C18" s="137"/>
      <c r="D18" s="138"/>
      <c r="E18" s="112"/>
      <c r="F18" s="138"/>
      <c r="G18" s="138"/>
      <c r="H18" s="138"/>
      <c r="I18" s="139"/>
      <c r="J18" s="135"/>
    </row>
    <row r="19" spans="1:25" ht="15.6" customHeight="1" x14ac:dyDescent="0.25">
      <c r="A19" s="136"/>
      <c r="B19" s="104"/>
      <c r="C19" s="137"/>
      <c r="D19" s="138"/>
      <c r="E19" s="112"/>
      <c r="F19" s="138"/>
      <c r="G19" s="138"/>
      <c r="H19" s="138"/>
      <c r="I19" s="139"/>
      <c r="J19" s="143"/>
    </row>
    <row r="20" spans="1:25" ht="15.6" customHeight="1" x14ac:dyDescent="0.25">
      <c r="A20" s="136"/>
      <c r="B20" s="104"/>
      <c r="C20" s="137"/>
      <c r="D20" s="138"/>
      <c r="E20" s="112"/>
      <c r="F20" s="138"/>
      <c r="G20" s="138"/>
      <c r="H20" s="138"/>
      <c r="I20" s="139"/>
      <c r="J20" s="143"/>
    </row>
    <row r="21" spans="1:25" ht="15.6" customHeight="1" x14ac:dyDescent="0.25">
      <c r="A21" s="136"/>
      <c r="B21" s="104"/>
      <c r="C21" s="137"/>
      <c r="D21" s="138"/>
      <c r="E21" s="144"/>
      <c r="F21" s="138"/>
      <c r="G21" s="138"/>
      <c r="H21" s="138"/>
      <c r="I21" s="139"/>
      <c r="J21" s="143"/>
    </row>
    <row r="22" spans="1:25" s="154" customFormat="1" ht="15.6" customHeight="1" thickBot="1" x14ac:dyDescent="0.3">
      <c r="A22" s="145"/>
      <c r="B22" s="146"/>
      <c r="C22" s="147"/>
      <c r="D22" s="148"/>
      <c r="E22" s="149"/>
      <c r="F22" s="148"/>
      <c r="G22" s="148"/>
      <c r="H22" s="150"/>
      <c r="I22" s="151"/>
      <c r="J22" s="152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7.9" customHeight="1" x14ac:dyDescent="0.25">
      <c r="A23" s="114"/>
      <c r="B23" s="115"/>
      <c r="C23" s="115"/>
      <c r="D23" s="115"/>
      <c r="E23" s="116"/>
      <c r="F23" s="116"/>
      <c r="G23" s="116"/>
      <c r="H23" s="115"/>
      <c r="I23" s="115"/>
      <c r="J23" s="116"/>
    </row>
    <row r="24" spans="1:25" ht="14.25" x14ac:dyDescent="0.25">
      <c r="A24" s="117"/>
      <c r="B24" s="118" t="s">
        <v>14</v>
      </c>
      <c r="C24" s="117"/>
      <c r="D24" s="118"/>
      <c r="E24" s="118"/>
      <c r="F24" s="118"/>
      <c r="G24" s="118"/>
      <c r="H24" s="118"/>
      <c r="I24" s="118"/>
      <c r="J24" s="118"/>
      <c r="K24" s="117"/>
    </row>
    <row r="25" spans="1:25" ht="15" x14ac:dyDescent="0.25">
      <c r="A25" s="117"/>
      <c r="B25" s="119"/>
      <c r="C25" s="118"/>
      <c r="D25" s="118"/>
      <c r="E25" s="118"/>
      <c r="F25" s="118"/>
      <c r="G25" s="118"/>
      <c r="H25" s="118"/>
      <c r="I25" s="118"/>
      <c r="J25" s="118"/>
      <c r="K25" s="117"/>
    </row>
    <row r="26" spans="1:25" ht="15" x14ac:dyDescent="0.25">
      <c r="A26" s="117"/>
      <c r="B26" s="119"/>
      <c r="C26" s="118"/>
      <c r="D26" s="118"/>
      <c r="E26" s="118"/>
      <c r="F26" s="118"/>
      <c r="G26" s="118"/>
      <c r="H26" s="118"/>
      <c r="I26" s="118"/>
      <c r="J26" s="118"/>
      <c r="K26" s="117"/>
    </row>
    <row r="27" spans="1:25" ht="14.25" customHeight="1" x14ac:dyDescent="0.25">
      <c r="A27" s="117"/>
      <c r="B27" s="119"/>
      <c r="C27" s="118"/>
      <c r="D27" s="118"/>
      <c r="E27" s="118"/>
      <c r="F27" s="118"/>
      <c r="G27" s="118"/>
      <c r="H27" s="118"/>
      <c r="I27" s="118"/>
      <c r="J27" s="118"/>
      <c r="K27" s="117"/>
    </row>
    <row r="28" spans="1:25" ht="14.25" x14ac:dyDescent="0.2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7"/>
    </row>
    <row r="29" spans="1:25" ht="15" x14ac:dyDescent="0.25">
      <c r="A29" s="203"/>
      <c r="B29" s="203"/>
      <c r="C29" s="120"/>
      <c r="D29" s="119"/>
      <c r="E29" s="119"/>
      <c r="F29" s="119"/>
      <c r="G29" s="119"/>
      <c r="H29" s="119"/>
      <c r="I29" s="119"/>
      <c r="J29" s="119"/>
      <c r="K29" s="117"/>
    </row>
    <row r="30" spans="1:25" ht="14.25" x14ac:dyDescent="0.25">
      <c r="A30" s="204"/>
      <c r="B30" s="204"/>
      <c r="C30" s="121"/>
      <c r="D30" s="118"/>
      <c r="E30" s="118"/>
      <c r="F30" s="118"/>
      <c r="G30" s="118"/>
      <c r="H30" s="118"/>
      <c r="I30" s="118"/>
      <c r="J30" s="118"/>
      <c r="K30" s="117"/>
    </row>
    <row r="31" spans="1:25" ht="14.25" x14ac:dyDescent="0.25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7"/>
    </row>
    <row r="32" spans="1:25" ht="14.25" x14ac:dyDescent="0.25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7"/>
    </row>
    <row r="33" spans="1:11" ht="14.25" x14ac:dyDescent="0.25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7"/>
    </row>
    <row r="34" spans="1:11" ht="14.25" x14ac:dyDescent="0.25">
      <c r="A34" s="118"/>
      <c r="B34" s="118"/>
      <c r="C34" s="121"/>
      <c r="E34" s="118"/>
      <c r="F34" s="118"/>
      <c r="G34" s="118"/>
      <c r="H34" s="118"/>
      <c r="J34" s="118"/>
      <c r="K34" s="117"/>
    </row>
    <row r="35" spans="1:11" ht="14.25" x14ac:dyDescent="0.2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7"/>
    </row>
    <row r="36" spans="1:11" ht="15" x14ac:dyDescent="0.25">
      <c r="A36" s="118"/>
      <c r="B36" s="118"/>
      <c r="C36" s="118"/>
      <c r="D36" s="118"/>
      <c r="F36" s="119"/>
      <c r="G36" s="118"/>
      <c r="H36" s="118"/>
      <c r="I36" s="118"/>
      <c r="J36" s="118"/>
      <c r="K36" s="117"/>
    </row>
    <row r="37" spans="1:11" ht="14.25" x14ac:dyDescent="0.2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7"/>
    </row>
    <row r="38" spans="1:11" ht="14.25" x14ac:dyDescent="0.25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7"/>
    </row>
    <row r="39" spans="1:11" ht="15" x14ac:dyDescent="0.25">
      <c r="A39" s="118"/>
      <c r="B39" s="118"/>
      <c r="C39" s="119"/>
      <c r="D39" s="119"/>
      <c r="E39" s="118"/>
      <c r="F39" s="119"/>
      <c r="G39" s="119"/>
      <c r="H39" s="119"/>
      <c r="I39" s="119"/>
      <c r="J39" s="118"/>
      <c r="K39" s="117"/>
    </row>
    <row r="40" spans="1:11" ht="14.25" x14ac:dyDescent="0.25">
      <c r="A40" s="118"/>
      <c r="B40" s="118"/>
      <c r="C40" s="117"/>
      <c r="D40" s="118"/>
      <c r="E40" s="118"/>
      <c r="F40" s="118"/>
      <c r="H40" s="118"/>
      <c r="I40" s="118"/>
      <c r="J40" s="118"/>
      <c r="K40" s="117"/>
    </row>
  </sheetData>
  <mergeCells count="18">
    <mergeCell ref="A8:J8"/>
    <mergeCell ref="A1:C1"/>
    <mergeCell ref="A3:J3"/>
    <mergeCell ref="A4:J4"/>
    <mergeCell ref="A5:J5"/>
    <mergeCell ref="A6:J6"/>
    <mergeCell ref="A30:B30"/>
    <mergeCell ref="A10:A12"/>
    <mergeCell ref="B10:B12"/>
    <mergeCell ref="C10:C12"/>
    <mergeCell ref="D10:D12"/>
    <mergeCell ref="G10:G12"/>
    <mergeCell ref="H10:H12"/>
    <mergeCell ref="I10:I12"/>
    <mergeCell ref="J10:J12"/>
    <mergeCell ref="A29:B29"/>
    <mergeCell ref="E10:E12"/>
    <mergeCell ref="F10:F12"/>
  </mergeCells>
  <pageMargins left="0.3" right="0.12" top="0.71" bottom="0.12" header="0.5" footer="0.12"/>
  <pageSetup paperSize="5" orientation="landscape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form 10a </vt:lpstr>
      <vt:lpstr>form10b</vt:lpstr>
      <vt:lpstr>form10c</vt:lpstr>
      <vt:lpstr>'form 10a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2022-03-04T05:53:54Z</cp:lastPrinted>
  <dcterms:created xsi:type="dcterms:W3CDTF">2020-05-26T00:13:05Z</dcterms:created>
  <dcterms:modified xsi:type="dcterms:W3CDTF">2022-06-09T05:37:37Z</dcterms:modified>
</cp:coreProperties>
</file>